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ngueso\Downloads\"/>
    </mc:Choice>
  </mc:AlternateContent>
  <xr:revisionPtr revIDLastSave="0" documentId="8_{28893B23-D39C-486F-BA8E-041FBF362F8C}" xr6:coauthVersionLast="47" xr6:coauthVersionMax="47" xr10:uidLastSave="{00000000-0000-0000-0000-000000000000}"/>
  <bookViews>
    <workbookView xWindow="37920" yWindow="2820" windowWidth="17280" windowHeight="8970" xr2:uid="{3CE4BE58-661D-4A31-96F7-0F8AE0730A63}"/>
  </bookViews>
  <sheets>
    <sheet name="Input en resultaten" sheetId="1" r:id="rId1"/>
    <sheet name="Tabe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I4318" i="2" s="1"/>
  <c r="C2" i="1"/>
  <c r="H4321" i="2"/>
  <c r="H4320" i="2"/>
  <c r="H4319" i="2"/>
  <c r="H4318" i="2"/>
  <c r="I4317" i="2"/>
  <c r="H4317" i="2"/>
  <c r="H4316" i="2"/>
  <c r="H4315" i="2"/>
  <c r="H4314" i="2"/>
  <c r="H4313" i="2"/>
  <c r="H4312" i="2"/>
  <c r="H4311" i="2"/>
  <c r="I4310" i="2"/>
  <c r="H4310" i="2"/>
  <c r="H4309" i="2"/>
  <c r="H4308" i="2"/>
  <c r="H4307" i="2"/>
  <c r="H4306" i="2"/>
  <c r="H4305" i="2"/>
  <c r="H4304" i="2"/>
  <c r="H4303" i="2"/>
  <c r="H4302" i="2"/>
  <c r="H4301" i="2"/>
  <c r="H4300" i="2"/>
  <c r="H4299" i="2"/>
  <c r="H4298" i="2"/>
  <c r="H4297" i="2"/>
  <c r="H4296" i="2"/>
  <c r="H4295" i="2"/>
  <c r="I4294" i="2"/>
  <c r="H4294" i="2"/>
  <c r="H4293" i="2"/>
  <c r="H4292" i="2"/>
  <c r="H4291" i="2"/>
  <c r="H4290" i="2"/>
  <c r="I4289" i="2"/>
  <c r="H4289" i="2"/>
  <c r="H4288" i="2"/>
  <c r="H4287" i="2"/>
  <c r="H4286" i="2"/>
  <c r="H4285" i="2"/>
  <c r="H4284" i="2"/>
  <c r="H4283" i="2"/>
  <c r="H4282" i="2"/>
  <c r="H4281" i="2"/>
  <c r="H4280" i="2"/>
  <c r="H4279" i="2"/>
  <c r="H4278" i="2"/>
  <c r="H4277" i="2"/>
  <c r="H4276" i="2"/>
  <c r="H4275" i="2"/>
  <c r="H4274" i="2"/>
  <c r="I4273" i="2"/>
  <c r="H4273" i="2"/>
  <c r="H4272" i="2"/>
  <c r="H4271" i="2"/>
  <c r="H4270" i="2"/>
  <c r="H4269" i="2"/>
  <c r="H4268" i="2"/>
  <c r="I4267" i="2"/>
  <c r="H4267" i="2"/>
  <c r="H4266" i="2"/>
  <c r="H4265" i="2"/>
  <c r="H4264" i="2"/>
  <c r="H4263" i="2"/>
  <c r="H4262" i="2"/>
  <c r="I4261" i="2"/>
  <c r="H4261" i="2"/>
  <c r="H4260" i="2"/>
  <c r="H4259" i="2"/>
  <c r="H4258" i="2"/>
  <c r="H4257" i="2"/>
  <c r="H4256" i="2"/>
  <c r="H4255" i="2"/>
  <c r="H4254" i="2"/>
  <c r="H4253" i="2"/>
  <c r="H4252" i="2"/>
  <c r="I4251" i="2"/>
  <c r="H4251" i="2"/>
  <c r="H4250" i="2"/>
  <c r="H4249" i="2"/>
  <c r="H4248" i="2"/>
  <c r="H4247" i="2"/>
  <c r="H4246" i="2"/>
  <c r="H4245" i="2"/>
  <c r="H4244" i="2"/>
  <c r="H4243" i="2"/>
  <c r="H4242" i="2"/>
  <c r="I4241" i="2"/>
  <c r="H4241" i="2"/>
  <c r="H4240" i="2"/>
  <c r="H4239" i="2"/>
  <c r="H4238" i="2"/>
  <c r="H4237" i="2"/>
  <c r="H4236" i="2"/>
  <c r="I4235" i="2"/>
  <c r="H4235" i="2"/>
  <c r="H4234" i="2"/>
  <c r="H4233" i="2"/>
  <c r="H4232" i="2"/>
  <c r="H4231" i="2"/>
  <c r="H4230" i="2"/>
  <c r="H4229" i="2"/>
  <c r="H4228" i="2"/>
  <c r="H4227" i="2"/>
  <c r="H4226" i="2"/>
  <c r="H4225" i="2"/>
  <c r="H4224" i="2"/>
  <c r="H4223" i="2"/>
  <c r="H4222" i="2"/>
  <c r="H4221" i="2"/>
  <c r="H4220" i="2"/>
  <c r="I4219" i="2"/>
  <c r="H4219" i="2"/>
  <c r="H4218" i="2"/>
  <c r="H4217" i="2"/>
  <c r="H4216" i="2"/>
  <c r="H4215" i="2"/>
  <c r="H4214" i="2"/>
  <c r="I4213" i="2"/>
  <c r="H4213" i="2"/>
  <c r="H4212" i="2"/>
  <c r="H4211" i="2"/>
  <c r="H4210" i="2"/>
  <c r="H4209" i="2"/>
  <c r="H4208" i="2"/>
  <c r="H4207" i="2"/>
  <c r="H4206" i="2"/>
  <c r="H4205" i="2"/>
  <c r="H4204" i="2"/>
  <c r="H4203" i="2"/>
  <c r="H4202" i="2"/>
  <c r="H4201" i="2"/>
  <c r="H4200" i="2"/>
  <c r="H4199" i="2"/>
  <c r="H4198" i="2"/>
  <c r="I4197" i="2"/>
  <c r="H4197" i="2"/>
  <c r="H4196" i="2"/>
  <c r="H4195" i="2"/>
  <c r="H4194" i="2"/>
  <c r="I4193" i="2"/>
  <c r="H4193" i="2"/>
  <c r="H4192" i="2"/>
  <c r="H4191" i="2"/>
  <c r="H4190" i="2"/>
  <c r="H4189" i="2"/>
  <c r="H4188" i="2"/>
  <c r="I4187" i="2"/>
  <c r="H4187" i="2"/>
  <c r="H4186" i="2"/>
  <c r="H4185" i="2"/>
  <c r="H4184" i="2"/>
  <c r="H4183" i="2"/>
  <c r="H4182" i="2"/>
  <c r="I4181" i="2"/>
  <c r="H4181" i="2"/>
  <c r="H4180" i="2"/>
  <c r="I4179" i="2"/>
  <c r="H4179" i="2"/>
  <c r="H4178" i="2"/>
  <c r="H4177" i="2"/>
  <c r="H4176" i="2"/>
  <c r="I4175" i="2"/>
  <c r="H4175" i="2"/>
  <c r="H4174" i="2"/>
  <c r="H4173" i="2"/>
  <c r="H4172" i="2"/>
  <c r="H4171" i="2"/>
  <c r="H4170" i="2"/>
  <c r="I4169" i="2"/>
  <c r="H4169" i="2"/>
  <c r="H4168" i="2"/>
  <c r="I4167" i="2"/>
  <c r="H4167" i="2"/>
  <c r="H4166" i="2"/>
  <c r="I4165" i="2"/>
  <c r="H4165" i="2"/>
  <c r="H4164" i="2"/>
  <c r="I4163" i="2"/>
  <c r="H4163" i="2"/>
  <c r="H4162" i="2"/>
  <c r="H4161" i="2"/>
  <c r="H4160" i="2"/>
  <c r="I4159" i="2"/>
  <c r="H4159" i="2"/>
  <c r="H4158" i="2"/>
  <c r="H4157" i="2"/>
  <c r="H4156" i="2"/>
  <c r="H4155" i="2"/>
  <c r="H4154" i="2"/>
  <c r="I4153" i="2"/>
  <c r="H4153" i="2"/>
  <c r="H4152" i="2"/>
  <c r="I4151" i="2"/>
  <c r="H4151" i="2"/>
  <c r="H4150" i="2"/>
  <c r="I4149" i="2"/>
  <c r="H4149" i="2"/>
  <c r="H4148" i="2"/>
  <c r="I4147" i="2"/>
  <c r="H4147" i="2"/>
  <c r="H4146" i="2"/>
  <c r="H4145" i="2"/>
  <c r="H4144" i="2"/>
  <c r="I4143" i="2"/>
  <c r="H4143" i="2"/>
  <c r="H4142" i="2"/>
  <c r="H4141" i="2"/>
  <c r="H4140" i="2"/>
  <c r="I4139" i="2"/>
  <c r="H4139" i="2"/>
  <c r="I4138" i="2"/>
  <c r="H4138" i="2"/>
  <c r="H4137" i="2"/>
  <c r="H4136" i="2"/>
  <c r="I4135" i="2"/>
  <c r="H4135" i="2"/>
  <c r="I4134" i="2"/>
  <c r="H4134" i="2"/>
  <c r="H4133" i="2"/>
  <c r="H4132" i="2"/>
  <c r="I4131" i="2"/>
  <c r="H4131" i="2"/>
  <c r="I4130" i="2"/>
  <c r="H4130" i="2"/>
  <c r="H4129" i="2"/>
  <c r="H4128" i="2"/>
  <c r="I4127" i="2"/>
  <c r="H4127" i="2"/>
  <c r="I4126" i="2"/>
  <c r="H4126" i="2"/>
  <c r="H4125" i="2"/>
  <c r="H4124" i="2"/>
  <c r="I4123" i="2"/>
  <c r="H4123" i="2"/>
  <c r="I4122" i="2"/>
  <c r="H4122" i="2"/>
  <c r="H4121" i="2"/>
  <c r="H4120" i="2"/>
  <c r="I4119" i="2"/>
  <c r="H4119" i="2"/>
  <c r="I4118" i="2"/>
  <c r="H4118" i="2"/>
  <c r="H4117" i="2"/>
  <c r="H4116" i="2"/>
  <c r="I4115" i="2"/>
  <c r="H4115" i="2"/>
  <c r="I4114" i="2"/>
  <c r="H4114" i="2"/>
  <c r="H4113" i="2"/>
  <c r="H4112" i="2"/>
  <c r="I4111" i="2"/>
  <c r="H4111" i="2"/>
  <c r="I4110" i="2"/>
  <c r="H4110" i="2"/>
  <c r="H4109" i="2"/>
  <c r="H4108" i="2"/>
  <c r="I4107" i="2"/>
  <c r="H4107" i="2"/>
  <c r="I4106" i="2"/>
  <c r="H4106" i="2"/>
  <c r="H4105" i="2"/>
  <c r="H4104" i="2"/>
  <c r="H4103" i="2"/>
  <c r="I4102" i="2"/>
  <c r="H4101" i="2"/>
  <c r="I4100" i="2"/>
  <c r="H4099" i="2"/>
  <c r="H4098" i="2"/>
  <c r="I4097" i="2"/>
  <c r="H4097" i="2"/>
  <c r="I4096" i="2"/>
  <c r="H4096" i="2"/>
  <c r="H4095" i="2"/>
  <c r="H4094" i="2"/>
  <c r="I4093" i="2"/>
  <c r="H4093" i="2"/>
  <c r="I4092" i="2"/>
  <c r="H4092" i="2"/>
  <c r="H4091" i="2"/>
  <c r="H4090" i="2"/>
  <c r="I4089" i="2"/>
  <c r="H4089" i="2"/>
  <c r="I4088" i="2"/>
  <c r="H4088" i="2"/>
  <c r="H4087" i="2"/>
  <c r="H4086" i="2"/>
  <c r="I4085" i="2"/>
  <c r="H4085" i="2"/>
  <c r="I4084" i="2"/>
  <c r="H4084" i="2"/>
  <c r="H4083" i="2"/>
  <c r="I4082" i="2"/>
  <c r="H4081" i="2"/>
  <c r="I4080" i="2"/>
  <c r="H4080" i="2"/>
  <c r="I4079" i="2"/>
  <c r="H4079" i="2"/>
  <c r="H4078" i="2"/>
  <c r="H4077" i="2"/>
  <c r="I4076" i="2"/>
  <c r="H4076" i="2"/>
  <c r="I4075" i="2"/>
  <c r="H4075" i="2"/>
  <c r="H4074" i="2"/>
  <c r="H4073" i="2"/>
  <c r="I4072" i="2"/>
  <c r="H4072" i="2"/>
  <c r="I4071" i="2"/>
  <c r="H4071" i="2"/>
  <c r="I4070" i="2"/>
  <c r="H4070" i="2"/>
  <c r="H4069" i="2"/>
  <c r="I4068" i="2"/>
  <c r="H4068" i="2"/>
  <c r="I4067" i="2"/>
  <c r="H4067" i="2"/>
  <c r="I4066" i="2"/>
  <c r="H4066" i="2"/>
  <c r="H4065" i="2"/>
  <c r="I4064" i="2"/>
  <c r="I4063" i="2"/>
  <c r="H4063" i="2"/>
  <c r="I4062" i="2"/>
  <c r="H4062" i="2"/>
  <c r="I4061" i="2"/>
  <c r="H4061" i="2"/>
  <c r="I4060" i="2"/>
  <c r="H4060" i="2"/>
  <c r="I4059" i="2"/>
  <c r="H4059" i="2"/>
  <c r="I4058" i="2"/>
  <c r="H4058" i="2"/>
  <c r="I4057" i="2"/>
  <c r="H4057" i="2"/>
  <c r="I4056" i="2"/>
  <c r="H4056" i="2"/>
  <c r="I4055" i="2"/>
  <c r="H4055" i="2"/>
  <c r="I4054" i="2"/>
  <c r="H4054" i="2"/>
  <c r="I4053" i="2"/>
  <c r="H4053" i="2"/>
  <c r="I4052" i="2"/>
  <c r="H4052" i="2"/>
  <c r="I4051" i="2"/>
  <c r="H4051" i="2"/>
  <c r="I4050" i="2"/>
  <c r="H4050" i="2"/>
  <c r="H4049" i="2"/>
  <c r="I4048" i="2"/>
  <c r="H4047" i="2"/>
  <c r="I4046" i="2"/>
  <c r="I4045" i="2"/>
  <c r="H4045" i="2"/>
  <c r="I4044" i="2"/>
  <c r="H4044" i="2"/>
  <c r="I4043" i="2"/>
  <c r="H4043" i="2"/>
  <c r="I4042" i="2"/>
  <c r="H4042" i="2"/>
  <c r="I4041" i="2"/>
  <c r="H4041" i="2"/>
  <c r="I4040" i="2"/>
  <c r="H4040" i="2"/>
  <c r="I4039" i="2"/>
  <c r="H4039" i="2"/>
  <c r="I4038" i="2"/>
  <c r="H4038" i="2"/>
  <c r="I4037" i="2"/>
  <c r="H4037" i="2"/>
  <c r="I4036" i="2"/>
  <c r="H4036" i="2"/>
  <c r="I4035" i="2"/>
  <c r="H4035" i="2"/>
  <c r="I4034" i="2"/>
  <c r="H4034" i="2"/>
  <c r="I4033" i="2"/>
  <c r="H4033" i="2"/>
  <c r="I4032" i="2"/>
  <c r="H4032" i="2"/>
  <c r="I4031" i="2"/>
  <c r="H4031" i="2"/>
  <c r="I4030" i="2"/>
  <c r="H4030" i="2"/>
  <c r="H4029" i="2"/>
  <c r="I4028" i="2"/>
  <c r="I4027" i="2"/>
  <c r="H4027" i="2"/>
  <c r="I4026" i="2"/>
  <c r="H4026" i="2"/>
  <c r="I4025" i="2"/>
  <c r="H4025" i="2"/>
  <c r="I4024" i="2"/>
  <c r="H4024" i="2"/>
  <c r="I4023" i="2"/>
  <c r="H4023" i="2"/>
  <c r="I4022" i="2"/>
  <c r="H4022" i="2"/>
  <c r="I4021" i="2"/>
  <c r="H4021" i="2"/>
  <c r="I4020" i="2"/>
  <c r="H4020" i="2"/>
  <c r="I4019" i="2"/>
  <c r="H4019" i="2"/>
  <c r="I4018" i="2"/>
  <c r="H4018" i="2"/>
  <c r="I4017" i="2"/>
  <c r="H4017" i="2"/>
  <c r="I4016" i="2"/>
  <c r="H4016" i="2"/>
  <c r="I4015" i="2"/>
  <c r="H4015" i="2"/>
  <c r="I4014" i="2"/>
  <c r="H4014" i="2"/>
  <c r="I4013" i="2"/>
  <c r="H4013" i="2"/>
  <c r="I4012" i="2"/>
  <c r="H4012" i="2"/>
  <c r="H4011" i="2"/>
  <c r="I4010" i="2"/>
  <c r="I4009" i="2"/>
  <c r="H4009" i="2"/>
  <c r="I4008" i="2"/>
  <c r="H4008" i="2"/>
  <c r="I4007" i="2"/>
  <c r="H4007" i="2"/>
  <c r="I4006" i="2"/>
  <c r="H4006" i="2"/>
  <c r="I4005" i="2"/>
  <c r="H4005" i="2"/>
  <c r="I4004" i="2"/>
  <c r="H4004" i="2"/>
  <c r="I4003" i="2"/>
  <c r="H4003" i="2"/>
  <c r="I4002" i="2"/>
  <c r="H4002" i="2"/>
  <c r="I4001" i="2"/>
  <c r="H4001" i="2"/>
  <c r="I4000" i="2"/>
  <c r="H4000" i="2"/>
  <c r="I3999" i="2"/>
  <c r="H3999" i="2"/>
  <c r="I3998" i="2"/>
  <c r="H3998" i="2"/>
  <c r="I3997" i="2"/>
  <c r="H3997" i="2"/>
  <c r="I3996" i="2"/>
  <c r="H3996" i="2"/>
  <c r="H3995" i="2"/>
  <c r="I3994" i="2"/>
  <c r="H3993" i="2"/>
  <c r="I3992" i="2"/>
  <c r="I3991" i="2"/>
  <c r="H3991" i="2"/>
  <c r="I3990" i="2"/>
  <c r="H3990" i="2"/>
  <c r="I3989" i="2"/>
  <c r="H3989" i="2"/>
  <c r="I3988" i="2"/>
  <c r="H3988" i="2"/>
  <c r="I3987" i="2"/>
  <c r="H3987" i="2"/>
  <c r="I3986" i="2"/>
  <c r="H3986" i="2"/>
  <c r="I3985" i="2"/>
  <c r="H3985" i="2"/>
  <c r="I3984" i="2"/>
  <c r="H3984" i="2"/>
  <c r="I3983" i="2"/>
  <c r="H3983" i="2"/>
  <c r="I3982" i="2"/>
  <c r="H3982" i="2"/>
  <c r="I3981" i="2"/>
  <c r="H3981" i="2"/>
  <c r="I3980" i="2"/>
  <c r="H3980" i="2"/>
  <c r="I3979" i="2"/>
  <c r="H3979" i="2"/>
  <c r="I3978" i="2"/>
  <c r="H3978" i="2"/>
  <c r="I3977" i="2"/>
  <c r="H3977" i="2"/>
  <c r="I3976" i="2"/>
  <c r="H3976" i="2"/>
  <c r="H3975" i="2"/>
  <c r="I3974" i="2"/>
  <c r="I3973" i="2"/>
  <c r="H3973" i="2"/>
  <c r="I3972" i="2"/>
  <c r="H3972" i="2"/>
  <c r="I3971" i="2"/>
  <c r="H3971" i="2"/>
  <c r="I3970" i="2"/>
  <c r="H3970" i="2"/>
  <c r="I3969" i="2"/>
  <c r="H3969" i="2"/>
  <c r="I3968" i="2"/>
  <c r="H3968" i="2"/>
  <c r="I3967" i="2"/>
  <c r="H3967" i="2"/>
  <c r="I3966" i="2"/>
  <c r="H3966" i="2"/>
  <c r="I3965" i="2"/>
  <c r="H3965" i="2"/>
  <c r="I3964" i="2"/>
  <c r="H3964" i="2"/>
  <c r="I3963" i="2"/>
  <c r="H3963" i="2"/>
  <c r="I3962" i="2"/>
  <c r="H3962" i="2"/>
  <c r="I3961" i="2"/>
  <c r="H3961" i="2"/>
  <c r="I3960" i="2"/>
  <c r="H3960" i="2"/>
  <c r="I3959" i="2"/>
  <c r="H3959" i="2"/>
  <c r="I3958" i="2"/>
  <c r="H3958" i="2"/>
  <c r="H3957" i="2"/>
  <c r="I3956" i="2"/>
  <c r="I3955" i="2"/>
  <c r="H3955" i="2"/>
  <c r="I3954" i="2"/>
  <c r="H3954" i="2"/>
  <c r="I3953" i="2"/>
  <c r="H3953" i="2"/>
  <c r="I3952" i="2"/>
  <c r="H3952" i="2"/>
  <c r="I3951" i="2"/>
  <c r="H3951" i="2"/>
  <c r="I3950" i="2"/>
  <c r="H3950" i="2"/>
  <c r="I3949" i="2"/>
  <c r="H3949" i="2"/>
  <c r="I3948" i="2"/>
  <c r="H3948" i="2"/>
  <c r="I3947" i="2"/>
  <c r="H3947" i="2"/>
  <c r="I3946" i="2"/>
  <c r="H3946" i="2"/>
  <c r="I3945" i="2"/>
  <c r="H3945" i="2"/>
  <c r="I3944" i="2"/>
  <c r="H3944" i="2"/>
  <c r="I3943" i="2"/>
  <c r="H3943" i="2"/>
  <c r="I3942" i="2"/>
  <c r="H3942" i="2"/>
  <c r="H3941" i="2"/>
  <c r="I3940" i="2"/>
  <c r="H3939" i="2"/>
  <c r="I3938" i="2"/>
  <c r="I3937" i="2"/>
  <c r="H3937" i="2"/>
  <c r="I3936" i="2"/>
  <c r="H3936" i="2"/>
  <c r="I3935" i="2"/>
  <c r="H3935" i="2"/>
  <c r="I3934" i="2"/>
  <c r="H3934" i="2"/>
  <c r="I3933" i="2"/>
  <c r="H3933" i="2"/>
  <c r="I3932" i="2"/>
  <c r="H3932" i="2"/>
  <c r="I3931" i="2"/>
  <c r="H3931" i="2"/>
  <c r="I3930" i="2"/>
  <c r="H3930" i="2"/>
  <c r="I3929" i="2"/>
  <c r="H3929" i="2"/>
  <c r="I3928" i="2"/>
  <c r="H3928" i="2"/>
  <c r="I3927" i="2"/>
  <c r="H3927" i="2"/>
  <c r="I3926" i="2"/>
  <c r="H3926" i="2"/>
  <c r="I3925" i="2"/>
  <c r="H3925" i="2"/>
  <c r="I3924" i="2"/>
  <c r="H3924" i="2"/>
  <c r="I3923" i="2"/>
  <c r="H3923" i="2"/>
  <c r="I3922" i="2"/>
  <c r="H3922" i="2"/>
  <c r="H3921" i="2"/>
  <c r="I3920" i="2"/>
  <c r="I3919" i="2"/>
  <c r="H3919" i="2"/>
  <c r="I3918" i="2"/>
  <c r="H3918" i="2"/>
  <c r="I3917" i="2"/>
  <c r="H3917" i="2"/>
  <c r="I3916" i="2"/>
  <c r="H3916" i="2"/>
  <c r="I3915" i="2"/>
  <c r="H3915" i="2"/>
  <c r="I3914" i="2"/>
  <c r="H3914" i="2"/>
  <c r="I3913" i="2"/>
  <c r="H3913" i="2"/>
  <c r="I3912" i="2"/>
  <c r="H3912" i="2"/>
  <c r="I3911" i="2"/>
  <c r="H3911" i="2"/>
  <c r="I3910" i="2"/>
  <c r="H3910" i="2"/>
  <c r="I3909" i="2"/>
  <c r="H3909" i="2"/>
  <c r="I3908" i="2"/>
  <c r="H3908" i="2"/>
  <c r="I3907" i="2"/>
  <c r="H3907" i="2"/>
  <c r="I3906" i="2"/>
  <c r="H3906" i="2"/>
  <c r="I3905" i="2"/>
  <c r="H3905" i="2"/>
  <c r="I3904" i="2"/>
  <c r="H3904" i="2"/>
  <c r="H3903" i="2"/>
  <c r="I3902" i="2"/>
  <c r="I3901" i="2"/>
  <c r="H3901" i="2"/>
  <c r="I3900" i="2"/>
  <c r="H3900" i="2"/>
  <c r="I3899" i="2"/>
  <c r="H3899" i="2"/>
  <c r="I3898" i="2"/>
  <c r="H3898" i="2"/>
  <c r="I3897" i="2"/>
  <c r="H3897" i="2"/>
  <c r="I3896" i="2"/>
  <c r="H3896" i="2"/>
  <c r="I3895" i="2"/>
  <c r="H3895" i="2"/>
  <c r="I3894" i="2"/>
  <c r="H3894" i="2"/>
  <c r="I3893" i="2"/>
  <c r="H3893" i="2"/>
  <c r="I3892" i="2"/>
  <c r="H3892" i="2"/>
  <c r="I3891" i="2"/>
  <c r="H3891" i="2"/>
  <c r="I3890" i="2"/>
  <c r="H3890" i="2"/>
  <c r="I3889" i="2"/>
  <c r="H3889" i="2"/>
  <c r="I3888" i="2"/>
  <c r="H3888" i="2"/>
  <c r="H3887" i="2"/>
  <c r="I3886" i="2"/>
  <c r="H3885" i="2"/>
  <c r="I3884" i="2"/>
  <c r="I3883" i="2"/>
  <c r="H3883" i="2"/>
  <c r="I3882" i="2"/>
  <c r="H3882" i="2"/>
  <c r="I3881" i="2"/>
  <c r="H3881" i="2"/>
  <c r="I3880" i="2"/>
  <c r="H3880" i="2"/>
  <c r="I3879" i="2"/>
  <c r="H3879" i="2"/>
  <c r="I3878" i="2"/>
  <c r="H3878" i="2"/>
  <c r="I3877" i="2"/>
  <c r="H3877" i="2"/>
  <c r="I3876" i="2"/>
  <c r="H3876" i="2"/>
  <c r="I3875" i="2"/>
  <c r="H3875" i="2"/>
  <c r="I3874" i="2"/>
  <c r="H3874" i="2"/>
  <c r="I3873" i="2"/>
  <c r="H3873" i="2"/>
  <c r="I3872" i="2"/>
  <c r="H3872" i="2"/>
  <c r="I3871" i="2"/>
  <c r="H3871" i="2"/>
  <c r="I3870" i="2"/>
  <c r="H3870" i="2"/>
  <c r="I3869" i="2"/>
  <c r="H3869" i="2"/>
  <c r="I3868" i="2"/>
  <c r="H3868" i="2"/>
  <c r="H3867" i="2"/>
  <c r="I3866" i="2"/>
  <c r="I3865" i="2"/>
  <c r="H3865" i="2"/>
  <c r="I3864" i="2"/>
  <c r="H3864" i="2"/>
  <c r="I3863" i="2"/>
  <c r="H3863" i="2"/>
  <c r="I3862" i="2"/>
  <c r="H3862" i="2"/>
  <c r="I3861" i="2"/>
  <c r="H3861" i="2"/>
  <c r="I3860" i="2"/>
  <c r="H3860" i="2"/>
  <c r="I3859" i="2"/>
  <c r="H3859" i="2"/>
  <c r="I3858" i="2"/>
  <c r="H3858" i="2"/>
  <c r="I3857" i="2"/>
  <c r="H3857" i="2"/>
  <c r="I3856" i="2"/>
  <c r="H3856" i="2"/>
  <c r="I3855" i="2"/>
  <c r="H3855" i="2"/>
  <c r="I3854" i="2"/>
  <c r="H3854" i="2"/>
  <c r="I3853" i="2"/>
  <c r="H3853" i="2"/>
  <c r="I3852" i="2"/>
  <c r="H3852" i="2"/>
  <c r="I3851" i="2"/>
  <c r="H3851" i="2"/>
  <c r="I3850" i="2"/>
  <c r="H3850" i="2"/>
  <c r="H3849" i="2"/>
  <c r="I3848" i="2"/>
  <c r="I3847" i="2"/>
  <c r="H3847" i="2"/>
  <c r="I3846" i="2"/>
  <c r="H3846" i="2"/>
  <c r="I3845" i="2"/>
  <c r="H3845" i="2"/>
  <c r="I3844" i="2"/>
  <c r="H3844" i="2"/>
  <c r="I3843" i="2"/>
  <c r="H3843" i="2"/>
  <c r="I3842" i="2"/>
  <c r="H3842" i="2"/>
  <c r="I3841" i="2"/>
  <c r="H3841" i="2"/>
  <c r="I3840" i="2"/>
  <c r="H3840" i="2"/>
  <c r="I3839" i="2"/>
  <c r="H3839" i="2"/>
  <c r="I3838" i="2"/>
  <c r="H3838" i="2"/>
  <c r="I3837" i="2"/>
  <c r="H3837" i="2"/>
  <c r="I3836" i="2"/>
  <c r="H3836" i="2"/>
  <c r="I3835" i="2"/>
  <c r="H3835" i="2"/>
  <c r="I3834" i="2"/>
  <c r="H3834" i="2"/>
  <c r="H3833" i="2"/>
  <c r="I3832" i="2"/>
  <c r="H3831" i="2"/>
  <c r="I3830" i="2"/>
  <c r="I3829" i="2"/>
  <c r="H3829" i="2"/>
  <c r="I3828" i="2"/>
  <c r="H3828" i="2"/>
  <c r="I3827" i="2"/>
  <c r="H3827" i="2"/>
  <c r="I3826" i="2"/>
  <c r="H3826" i="2"/>
  <c r="I3825" i="2"/>
  <c r="H3825" i="2"/>
  <c r="I3824" i="2"/>
  <c r="H3824" i="2"/>
  <c r="I3823" i="2"/>
  <c r="H3823" i="2"/>
  <c r="I3822" i="2"/>
  <c r="H3822" i="2"/>
  <c r="I3821" i="2"/>
  <c r="H3821" i="2"/>
  <c r="I3820" i="2"/>
  <c r="H3820" i="2"/>
  <c r="I3819" i="2"/>
  <c r="H3819" i="2"/>
  <c r="I3818" i="2"/>
  <c r="H3818" i="2"/>
  <c r="I3817" i="2"/>
  <c r="H3817" i="2"/>
  <c r="I3816" i="2"/>
  <c r="H3816" i="2"/>
  <c r="I3815" i="2"/>
  <c r="H3815" i="2"/>
  <c r="I3814" i="2"/>
  <c r="H3814" i="2"/>
  <c r="H3813" i="2"/>
  <c r="I3812" i="2"/>
  <c r="I3811" i="2"/>
  <c r="H3811" i="2"/>
  <c r="I3810" i="2"/>
  <c r="H3810" i="2"/>
  <c r="I3809" i="2"/>
  <c r="H3809" i="2"/>
  <c r="I3808" i="2"/>
  <c r="H3808" i="2"/>
  <c r="I3807" i="2"/>
  <c r="H3807" i="2"/>
  <c r="I3806" i="2"/>
  <c r="H3806" i="2"/>
  <c r="I3805" i="2"/>
  <c r="H3805" i="2"/>
  <c r="I3804" i="2"/>
  <c r="H3804" i="2"/>
  <c r="I3803" i="2"/>
  <c r="H3803" i="2"/>
  <c r="I3802" i="2"/>
  <c r="H3802" i="2"/>
  <c r="I3801" i="2"/>
  <c r="H3801" i="2"/>
  <c r="I3800" i="2"/>
  <c r="H3800" i="2"/>
  <c r="I3799" i="2"/>
  <c r="H3799" i="2"/>
  <c r="I3798" i="2"/>
  <c r="H3798" i="2"/>
  <c r="I3797" i="2"/>
  <c r="H3797" i="2"/>
  <c r="I3796" i="2"/>
  <c r="H3796" i="2"/>
  <c r="H3795" i="2"/>
  <c r="I3794" i="2"/>
  <c r="I3793" i="2"/>
  <c r="H3793" i="2"/>
  <c r="I3792" i="2"/>
  <c r="H3792" i="2"/>
  <c r="I3791" i="2"/>
  <c r="H3791" i="2"/>
  <c r="I3790" i="2"/>
  <c r="H3790" i="2"/>
  <c r="I3789" i="2"/>
  <c r="H3789" i="2"/>
  <c r="I3788" i="2"/>
  <c r="H3788" i="2"/>
  <c r="I3787" i="2"/>
  <c r="H3787" i="2"/>
  <c r="I3786" i="2"/>
  <c r="H3786" i="2"/>
  <c r="I3785" i="2"/>
  <c r="H3785" i="2"/>
  <c r="I3784" i="2"/>
  <c r="H3784" i="2"/>
  <c r="I3783" i="2"/>
  <c r="H3783" i="2"/>
  <c r="I3782" i="2"/>
  <c r="H3782" i="2"/>
  <c r="I3781" i="2"/>
  <c r="H3781" i="2"/>
  <c r="I3780" i="2"/>
  <c r="H3780" i="2"/>
  <c r="H3779" i="2"/>
  <c r="I3778" i="2"/>
  <c r="H3777" i="2"/>
  <c r="I3776" i="2"/>
  <c r="I3775" i="2"/>
  <c r="H3775" i="2"/>
  <c r="I3774" i="2"/>
  <c r="H3774" i="2"/>
  <c r="I3773" i="2"/>
  <c r="H3773" i="2"/>
  <c r="I3772" i="2"/>
  <c r="H3772" i="2"/>
  <c r="I3771" i="2"/>
  <c r="H3771" i="2"/>
  <c r="I3770" i="2"/>
  <c r="H3770" i="2"/>
  <c r="I3769" i="2"/>
  <c r="H3769" i="2"/>
  <c r="I3768" i="2"/>
  <c r="H3768" i="2"/>
  <c r="I3767" i="2"/>
  <c r="H3767" i="2"/>
  <c r="I3766" i="2"/>
  <c r="H3766" i="2"/>
  <c r="I3765" i="2"/>
  <c r="H3765" i="2"/>
  <c r="I3764" i="2"/>
  <c r="H3764" i="2"/>
  <c r="I3763" i="2"/>
  <c r="H3763" i="2"/>
  <c r="I3762" i="2"/>
  <c r="H3762" i="2"/>
  <c r="I3761" i="2"/>
  <c r="H3761" i="2"/>
  <c r="I3760" i="2"/>
  <c r="H3760" i="2"/>
  <c r="H3759" i="2"/>
  <c r="I3758" i="2"/>
  <c r="I3757" i="2"/>
  <c r="H3757" i="2"/>
  <c r="I3756" i="2"/>
  <c r="H3756" i="2"/>
  <c r="I3755" i="2"/>
  <c r="H3755" i="2"/>
  <c r="I3754" i="2"/>
  <c r="H3754" i="2"/>
  <c r="I3753" i="2"/>
  <c r="H3753" i="2"/>
  <c r="I3752" i="2"/>
  <c r="H3752" i="2"/>
  <c r="I3751" i="2"/>
  <c r="H3751" i="2"/>
  <c r="I3750" i="2"/>
  <c r="H3750" i="2"/>
  <c r="I3749" i="2"/>
  <c r="H3749" i="2"/>
  <c r="I3748" i="2"/>
  <c r="H3748" i="2"/>
  <c r="I3747" i="2"/>
  <c r="H3747" i="2"/>
  <c r="I3746" i="2"/>
  <c r="H3746" i="2"/>
  <c r="I3745" i="2"/>
  <c r="H3745" i="2"/>
  <c r="I3744" i="2"/>
  <c r="H3744" i="2"/>
  <c r="I3743" i="2"/>
  <c r="H3743" i="2"/>
  <c r="I3742" i="2"/>
  <c r="H3742" i="2"/>
  <c r="H3741" i="2"/>
  <c r="I3740" i="2"/>
  <c r="I3739" i="2"/>
  <c r="H3739" i="2"/>
  <c r="I3738" i="2"/>
  <c r="H3738" i="2"/>
  <c r="I3737" i="2"/>
  <c r="H3737" i="2"/>
  <c r="I3736" i="2"/>
  <c r="H3736" i="2"/>
  <c r="I3735" i="2"/>
  <c r="H3735" i="2"/>
  <c r="I3734" i="2"/>
  <c r="H3734" i="2"/>
  <c r="I3733" i="2"/>
  <c r="H3733" i="2"/>
  <c r="I3732" i="2"/>
  <c r="H3732" i="2"/>
  <c r="I3731" i="2"/>
  <c r="H3731" i="2"/>
  <c r="I3730" i="2"/>
  <c r="H3730" i="2"/>
  <c r="I3729" i="2"/>
  <c r="H3729" i="2"/>
  <c r="I3728" i="2"/>
  <c r="H3728" i="2"/>
  <c r="I3727" i="2"/>
  <c r="H3727" i="2"/>
  <c r="I3726" i="2"/>
  <c r="H3726" i="2"/>
  <c r="H3725" i="2"/>
  <c r="I3724" i="2"/>
  <c r="H3723" i="2"/>
  <c r="I3722" i="2"/>
  <c r="I3721" i="2"/>
  <c r="H3721" i="2"/>
  <c r="I3720" i="2"/>
  <c r="H3720" i="2"/>
  <c r="I3719" i="2"/>
  <c r="H3719" i="2"/>
  <c r="I3718" i="2"/>
  <c r="H3718" i="2"/>
  <c r="I3717" i="2"/>
  <c r="H3717" i="2"/>
  <c r="I3716" i="2"/>
  <c r="H3716" i="2"/>
  <c r="I3715" i="2"/>
  <c r="H3715" i="2"/>
  <c r="I3714" i="2"/>
  <c r="H3714" i="2"/>
  <c r="I3713" i="2"/>
  <c r="H3713" i="2"/>
  <c r="I3712" i="2"/>
  <c r="H3712" i="2"/>
  <c r="I3711" i="2"/>
  <c r="H3711" i="2"/>
  <c r="I3710" i="2"/>
  <c r="H3710" i="2"/>
  <c r="I3709" i="2"/>
  <c r="H3709" i="2"/>
  <c r="I3708" i="2"/>
  <c r="H3708" i="2"/>
  <c r="I3707" i="2"/>
  <c r="H3707" i="2"/>
  <c r="I3706" i="2"/>
  <c r="H3706" i="2"/>
  <c r="H3705" i="2"/>
  <c r="I3704" i="2"/>
  <c r="I3703" i="2"/>
  <c r="H3703" i="2"/>
  <c r="I3702" i="2"/>
  <c r="H3702" i="2"/>
  <c r="I3701" i="2"/>
  <c r="H3701" i="2"/>
  <c r="I3700" i="2"/>
  <c r="H3700" i="2"/>
  <c r="I3699" i="2"/>
  <c r="H3699" i="2"/>
  <c r="I3698" i="2"/>
  <c r="H3698" i="2"/>
  <c r="I3697" i="2"/>
  <c r="H3697" i="2"/>
  <c r="I3696" i="2"/>
  <c r="H3696" i="2"/>
  <c r="I3695" i="2"/>
  <c r="H3695" i="2"/>
  <c r="I3694" i="2"/>
  <c r="H3694" i="2"/>
  <c r="I3693" i="2"/>
  <c r="H3693" i="2"/>
  <c r="I3692" i="2"/>
  <c r="H3692" i="2"/>
  <c r="I3691" i="2"/>
  <c r="H3691" i="2"/>
  <c r="I3690" i="2"/>
  <c r="H3690" i="2"/>
  <c r="I3689" i="2"/>
  <c r="H3689" i="2"/>
  <c r="I3688" i="2"/>
  <c r="H3688" i="2"/>
  <c r="H3687" i="2"/>
  <c r="I3686" i="2"/>
  <c r="I3685" i="2"/>
  <c r="H3685" i="2"/>
  <c r="I3684" i="2"/>
  <c r="H3684" i="2"/>
  <c r="I3683" i="2"/>
  <c r="H3683" i="2"/>
  <c r="I3682" i="2"/>
  <c r="H3682" i="2"/>
  <c r="I3681" i="2"/>
  <c r="H3681" i="2"/>
  <c r="I3680" i="2"/>
  <c r="H3680" i="2"/>
  <c r="I3679" i="2"/>
  <c r="H3679" i="2"/>
  <c r="I3678" i="2"/>
  <c r="H3678" i="2"/>
  <c r="I3677" i="2"/>
  <c r="H3677" i="2"/>
  <c r="I3676" i="2"/>
  <c r="H3676" i="2"/>
  <c r="I3675" i="2"/>
  <c r="H3675" i="2"/>
  <c r="I3674" i="2"/>
  <c r="H3674" i="2"/>
  <c r="I3673" i="2"/>
  <c r="H3673" i="2"/>
  <c r="I3672" i="2"/>
  <c r="H3672" i="2"/>
  <c r="H3671" i="2"/>
  <c r="I3670" i="2"/>
  <c r="H3669" i="2"/>
  <c r="I3668" i="2"/>
  <c r="I3667" i="2"/>
  <c r="H3667" i="2"/>
  <c r="I3666" i="2"/>
  <c r="H3666" i="2"/>
  <c r="I3665" i="2"/>
  <c r="H3665" i="2"/>
  <c r="I3664" i="2"/>
  <c r="H3664" i="2"/>
  <c r="I3663" i="2"/>
  <c r="H3663" i="2"/>
  <c r="I3662" i="2"/>
  <c r="H3662" i="2"/>
  <c r="I3661" i="2"/>
  <c r="H3661" i="2"/>
  <c r="I3660" i="2"/>
  <c r="H3660" i="2"/>
  <c r="I3659" i="2"/>
  <c r="H3659" i="2"/>
  <c r="I3658" i="2"/>
  <c r="H3658" i="2"/>
  <c r="I3657" i="2"/>
  <c r="H3657" i="2"/>
  <c r="I3656" i="2"/>
  <c r="H3656" i="2"/>
  <c r="I3655" i="2"/>
  <c r="H3655" i="2"/>
  <c r="I3654" i="2"/>
  <c r="H3654" i="2"/>
  <c r="I3653" i="2"/>
  <c r="H3653" i="2"/>
  <c r="I3652" i="2"/>
  <c r="H3652" i="2"/>
  <c r="H3651" i="2"/>
  <c r="I3650" i="2"/>
  <c r="I3649" i="2"/>
  <c r="H3649" i="2"/>
  <c r="I3648" i="2"/>
  <c r="H3648" i="2"/>
  <c r="I3647" i="2"/>
  <c r="H3647" i="2"/>
  <c r="I3646" i="2"/>
  <c r="H3646" i="2"/>
  <c r="I3645" i="2"/>
  <c r="H3645" i="2"/>
  <c r="I3644" i="2"/>
  <c r="H3644" i="2"/>
  <c r="I3643" i="2"/>
  <c r="H3643" i="2"/>
  <c r="I3642" i="2"/>
  <c r="H3642" i="2"/>
  <c r="I3641" i="2"/>
  <c r="H3641" i="2"/>
  <c r="I3640" i="2"/>
  <c r="H3640" i="2"/>
  <c r="I3639" i="2"/>
  <c r="H3639" i="2"/>
  <c r="I3638" i="2"/>
  <c r="H3638" i="2"/>
  <c r="I3637" i="2"/>
  <c r="H3637" i="2"/>
  <c r="I3636" i="2"/>
  <c r="H3636" i="2"/>
  <c r="I3635" i="2"/>
  <c r="H3635" i="2"/>
  <c r="I3634" i="2"/>
  <c r="H3634" i="2"/>
  <c r="H3633" i="2"/>
  <c r="I3632" i="2"/>
  <c r="I3631" i="2"/>
  <c r="H3631" i="2"/>
  <c r="I3630" i="2"/>
  <c r="H3630" i="2"/>
  <c r="I3629" i="2"/>
  <c r="H3629" i="2"/>
  <c r="I3628" i="2"/>
  <c r="H3628" i="2"/>
  <c r="I3627" i="2"/>
  <c r="H3627" i="2"/>
  <c r="I3626" i="2"/>
  <c r="H3626" i="2"/>
  <c r="I3625" i="2"/>
  <c r="H3625" i="2"/>
  <c r="I3624" i="2"/>
  <c r="H3624" i="2"/>
  <c r="I3623" i="2"/>
  <c r="H3623" i="2"/>
  <c r="I3622" i="2"/>
  <c r="H3622" i="2"/>
  <c r="I3621" i="2"/>
  <c r="H3621" i="2"/>
  <c r="I3620" i="2"/>
  <c r="H3620" i="2"/>
  <c r="I3619" i="2"/>
  <c r="H3619" i="2"/>
  <c r="I3618" i="2"/>
  <c r="H3618" i="2"/>
  <c r="H3617" i="2"/>
  <c r="I3616" i="2"/>
  <c r="H3615" i="2"/>
  <c r="I3614" i="2"/>
  <c r="I3613" i="2"/>
  <c r="H3613" i="2"/>
  <c r="I3612" i="2"/>
  <c r="H3612" i="2"/>
  <c r="I3611" i="2"/>
  <c r="H3611" i="2"/>
  <c r="I3610" i="2"/>
  <c r="H3610" i="2"/>
  <c r="I3609" i="2"/>
  <c r="H3609" i="2"/>
  <c r="I3608" i="2"/>
  <c r="H3608" i="2"/>
  <c r="I3607" i="2"/>
  <c r="H3607" i="2"/>
  <c r="I3606" i="2"/>
  <c r="H3606" i="2"/>
  <c r="I3605" i="2"/>
  <c r="H3605" i="2"/>
  <c r="I3604" i="2"/>
  <c r="H3604" i="2"/>
  <c r="I3603" i="2"/>
  <c r="H3603" i="2"/>
  <c r="I3602" i="2"/>
  <c r="H3602" i="2"/>
  <c r="I3601" i="2"/>
  <c r="H3601" i="2"/>
  <c r="I3600" i="2"/>
  <c r="H3600" i="2"/>
  <c r="I3599" i="2"/>
  <c r="H3599" i="2"/>
  <c r="I3598" i="2"/>
  <c r="H3598" i="2"/>
  <c r="H3597" i="2"/>
  <c r="I3596" i="2"/>
  <c r="I3595" i="2"/>
  <c r="H3595" i="2"/>
  <c r="I3594" i="2"/>
  <c r="H3594" i="2"/>
  <c r="I3593" i="2"/>
  <c r="H3593" i="2"/>
  <c r="I3592" i="2"/>
  <c r="H3592" i="2"/>
  <c r="I3591" i="2"/>
  <c r="H3591" i="2"/>
  <c r="I3590" i="2"/>
  <c r="H3590" i="2"/>
  <c r="I3589" i="2"/>
  <c r="H3589" i="2"/>
  <c r="I3588" i="2"/>
  <c r="H3588" i="2"/>
  <c r="I3587" i="2"/>
  <c r="H3587" i="2"/>
  <c r="I3586" i="2"/>
  <c r="H3586" i="2"/>
  <c r="I3585" i="2"/>
  <c r="H3585" i="2"/>
  <c r="I3584" i="2"/>
  <c r="H3584" i="2"/>
  <c r="I3583" i="2"/>
  <c r="H3583" i="2"/>
  <c r="I3582" i="2"/>
  <c r="H3582" i="2"/>
  <c r="I3581" i="2"/>
  <c r="H3581" i="2"/>
  <c r="I3580" i="2"/>
  <c r="H3580" i="2"/>
  <c r="H3579" i="2"/>
  <c r="I3578" i="2"/>
  <c r="I3577" i="2"/>
  <c r="H3577" i="2"/>
  <c r="I3576" i="2"/>
  <c r="H3576" i="2"/>
  <c r="I3575" i="2"/>
  <c r="H3575" i="2"/>
  <c r="I3574" i="2"/>
  <c r="H3574" i="2"/>
  <c r="I3573" i="2"/>
  <c r="H3573" i="2"/>
  <c r="I3572" i="2"/>
  <c r="H3572" i="2"/>
  <c r="I3571" i="2"/>
  <c r="H3571" i="2"/>
  <c r="I3570" i="2"/>
  <c r="H3570" i="2"/>
  <c r="I3569" i="2"/>
  <c r="H3569" i="2"/>
  <c r="I3568" i="2"/>
  <c r="H3568" i="2"/>
  <c r="I3567" i="2"/>
  <c r="H3567" i="2"/>
  <c r="I3566" i="2"/>
  <c r="H3566" i="2"/>
  <c r="I3565" i="2"/>
  <c r="H3565" i="2"/>
  <c r="I3564" i="2"/>
  <c r="H3564" i="2"/>
  <c r="H3563" i="2"/>
  <c r="I3562" i="2"/>
  <c r="H3561" i="2"/>
  <c r="I3560" i="2"/>
  <c r="I3559" i="2"/>
  <c r="H3559" i="2"/>
  <c r="I3558" i="2"/>
  <c r="H3558" i="2"/>
  <c r="I3557" i="2"/>
  <c r="H3557" i="2"/>
  <c r="I3556" i="2"/>
  <c r="H3556" i="2"/>
  <c r="I3555" i="2"/>
  <c r="H3555" i="2"/>
  <c r="I3554" i="2"/>
  <c r="H3554" i="2"/>
  <c r="I3553" i="2"/>
  <c r="H3553" i="2"/>
  <c r="I3552" i="2"/>
  <c r="H3552" i="2"/>
  <c r="I3551" i="2"/>
  <c r="H3551" i="2"/>
  <c r="I3550" i="2"/>
  <c r="H3550" i="2"/>
  <c r="I3549" i="2"/>
  <c r="H3549" i="2"/>
  <c r="I3548" i="2"/>
  <c r="H3548" i="2"/>
  <c r="I3547" i="2"/>
  <c r="H3547" i="2"/>
  <c r="I3546" i="2"/>
  <c r="H3546" i="2"/>
  <c r="I3545" i="2"/>
  <c r="H3545" i="2"/>
  <c r="I3544" i="2"/>
  <c r="H3544" i="2"/>
  <c r="H3543" i="2"/>
  <c r="I3542" i="2"/>
  <c r="I3541" i="2"/>
  <c r="H3541" i="2"/>
  <c r="I3540" i="2"/>
  <c r="H3540" i="2"/>
  <c r="I3539" i="2"/>
  <c r="H3539" i="2"/>
  <c r="I3538" i="2"/>
  <c r="H3538" i="2"/>
  <c r="I3537" i="2"/>
  <c r="H3537" i="2"/>
  <c r="I3536" i="2"/>
  <c r="H3536" i="2"/>
  <c r="I3535" i="2"/>
  <c r="H3535" i="2"/>
  <c r="I3534" i="2"/>
  <c r="H3534" i="2"/>
  <c r="I3533" i="2"/>
  <c r="H3533" i="2"/>
  <c r="I3532" i="2"/>
  <c r="H3532" i="2"/>
  <c r="I3531" i="2"/>
  <c r="H3531" i="2"/>
  <c r="I3530" i="2"/>
  <c r="H3530" i="2"/>
  <c r="I3529" i="2"/>
  <c r="H3529" i="2"/>
  <c r="I3528" i="2"/>
  <c r="H3528" i="2"/>
  <c r="I3527" i="2"/>
  <c r="H3527" i="2"/>
  <c r="I3526" i="2"/>
  <c r="H3526" i="2"/>
  <c r="H3525" i="2"/>
  <c r="I3524" i="2"/>
  <c r="I3523" i="2"/>
  <c r="H3523" i="2"/>
  <c r="I3522" i="2"/>
  <c r="H3522" i="2"/>
  <c r="I3521" i="2"/>
  <c r="H3521" i="2"/>
  <c r="I3520" i="2"/>
  <c r="H3520" i="2"/>
  <c r="I3519" i="2"/>
  <c r="H3519" i="2"/>
  <c r="I3518" i="2"/>
  <c r="H3518" i="2"/>
  <c r="I3517" i="2"/>
  <c r="H3517" i="2"/>
  <c r="I3516" i="2"/>
  <c r="H3516" i="2"/>
  <c r="I3515" i="2"/>
  <c r="H3515" i="2"/>
  <c r="I3514" i="2"/>
  <c r="H3514" i="2"/>
  <c r="I3513" i="2"/>
  <c r="H3513" i="2"/>
  <c r="I3512" i="2"/>
  <c r="H3512" i="2"/>
  <c r="I3511" i="2"/>
  <c r="H3511" i="2"/>
  <c r="I3510" i="2"/>
  <c r="H3510" i="2"/>
  <c r="H3509" i="2"/>
  <c r="I3508" i="2"/>
  <c r="H3507" i="2"/>
  <c r="I3506" i="2"/>
  <c r="I3505" i="2"/>
  <c r="H3505" i="2"/>
  <c r="I3504" i="2"/>
  <c r="H3504" i="2"/>
  <c r="I3503" i="2"/>
  <c r="H3503" i="2"/>
  <c r="I3502" i="2"/>
  <c r="H3502" i="2"/>
  <c r="I3501" i="2"/>
  <c r="H3501" i="2"/>
  <c r="I3500" i="2"/>
  <c r="H3500" i="2"/>
  <c r="I3499" i="2"/>
  <c r="H3499" i="2"/>
  <c r="I3498" i="2"/>
  <c r="H3498" i="2"/>
  <c r="I3497" i="2"/>
  <c r="H3497" i="2"/>
  <c r="I3496" i="2"/>
  <c r="H3496" i="2"/>
  <c r="I3495" i="2"/>
  <c r="H3495" i="2"/>
  <c r="I3494" i="2"/>
  <c r="H3494" i="2"/>
  <c r="I3493" i="2"/>
  <c r="H3493" i="2"/>
  <c r="I3492" i="2"/>
  <c r="H3492" i="2"/>
  <c r="I3491" i="2"/>
  <c r="H3491" i="2"/>
  <c r="I3490" i="2"/>
  <c r="H3490" i="2"/>
  <c r="H3489" i="2"/>
  <c r="I3488" i="2"/>
  <c r="I3487" i="2"/>
  <c r="H3487" i="2"/>
  <c r="I3486" i="2"/>
  <c r="H3486" i="2"/>
  <c r="I3485" i="2"/>
  <c r="H3485" i="2"/>
  <c r="I3484" i="2"/>
  <c r="H3484" i="2"/>
  <c r="I3483" i="2"/>
  <c r="H3483" i="2"/>
  <c r="I3482" i="2"/>
  <c r="H3482" i="2"/>
  <c r="I3481" i="2"/>
  <c r="H3481" i="2"/>
  <c r="I3480" i="2"/>
  <c r="H3480" i="2"/>
  <c r="I3479" i="2"/>
  <c r="H3479" i="2"/>
  <c r="I3478" i="2"/>
  <c r="H3478" i="2"/>
  <c r="I3477" i="2"/>
  <c r="H3477" i="2"/>
  <c r="I3476" i="2"/>
  <c r="H3476" i="2"/>
  <c r="I3475" i="2"/>
  <c r="H3475" i="2"/>
  <c r="I3474" i="2"/>
  <c r="H3474" i="2"/>
  <c r="I3473" i="2"/>
  <c r="H3473" i="2"/>
  <c r="I3472" i="2"/>
  <c r="H3472" i="2"/>
  <c r="H3471" i="2"/>
  <c r="I3470" i="2"/>
  <c r="I3469" i="2"/>
  <c r="H3469" i="2"/>
  <c r="I3468" i="2"/>
  <c r="H3468" i="2"/>
  <c r="I3467" i="2"/>
  <c r="H3467" i="2"/>
  <c r="I3466" i="2"/>
  <c r="H3466" i="2"/>
  <c r="I3465" i="2"/>
  <c r="H3465" i="2"/>
  <c r="I3464" i="2"/>
  <c r="H3464" i="2"/>
  <c r="I3463" i="2"/>
  <c r="H3463" i="2"/>
  <c r="I3462" i="2"/>
  <c r="H3462" i="2"/>
  <c r="I3461" i="2"/>
  <c r="H3461" i="2"/>
  <c r="I3460" i="2"/>
  <c r="H3460" i="2"/>
  <c r="I3459" i="2"/>
  <c r="H3459" i="2"/>
  <c r="I3458" i="2"/>
  <c r="H3458" i="2"/>
  <c r="I3457" i="2"/>
  <c r="H3457" i="2"/>
  <c r="I3456" i="2"/>
  <c r="H3456" i="2"/>
  <c r="I3455" i="2"/>
  <c r="H3455" i="2"/>
  <c r="I3454" i="2"/>
  <c r="H3454" i="2"/>
  <c r="I3453" i="2"/>
  <c r="H3453" i="2"/>
  <c r="I3452" i="2"/>
  <c r="H3452" i="2"/>
  <c r="I3451" i="2"/>
  <c r="H3451" i="2"/>
  <c r="I3450" i="2"/>
  <c r="H3450" i="2"/>
  <c r="I3449" i="2"/>
  <c r="H3449" i="2"/>
  <c r="I3448" i="2"/>
  <c r="H3448" i="2"/>
  <c r="I3447" i="2"/>
  <c r="H3447" i="2"/>
  <c r="I3446" i="2"/>
  <c r="H3446" i="2"/>
  <c r="I3445" i="2"/>
  <c r="H3445" i="2"/>
  <c r="I3444" i="2"/>
  <c r="H3444" i="2"/>
  <c r="I3443" i="2"/>
  <c r="H3443" i="2"/>
  <c r="I3442" i="2"/>
  <c r="H3442" i="2"/>
  <c r="I3441" i="2"/>
  <c r="H3441" i="2"/>
  <c r="I3440" i="2"/>
  <c r="H3440" i="2"/>
  <c r="I3439" i="2"/>
  <c r="H3439" i="2"/>
  <c r="I3438" i="2"/>
  <c r="H3438" i="2"/>
  <c r="I3437" i="2"/>
  <c r="H3437" i="2"/>
  <c r="I3436" i="2"/>
  <c r="H3436" i="2"/>
  <c r="I3435" i="2"/>
  <c r="H3435" i="2"/>
  <c r="I3434" i="2"/>
  <c r="H3434" i="2"/>
  <c r="I3433" i="2"/>
  <c r="H3433" i="2"/>
  <c r="I3432" i="2"/>
  <c r="H3432" i="2"/>
  <c r="I3431" i="2"/>
  <c r="H3431" i="2"/>
  <c r="I3430" i="2"/>
  <c r="H3430" i="2"/>
  <c r="I3429" i="2"/>
  <c r="H3429" i="2"/>
  <c r="I3428" i="2"/>
  <c r="H3428" i="2"/>
  <c r="I3427" i="2"/>
  <c r="H3427" i="2"/>
  <c r="I3426" i="2"/>
  <c r="H3426" i="2"/>
  <c r="I3425" i="2"/>
  <c r="H3425" i="2"/>
  <c r="I3424" i="2"/>
  <c r="H3424" i="2"/>
  <c r="I3423" i="2"/>
  <c r="H3423" i="2"/>
  <c r="I3422" i="2"/>
  <c r="H3422" i="2"/>
  <c r="I3421" i="2"/>
  <c r="H3421" i="2"/>
  <c r="I3420" i="2"/>
  <c r="H3420" i="2"/>
  <c r="I3419" i="2"/>
  <c r="H3419" i="2"/>
  <c r="I3418" i="2"/>
  <c r="H3418" i="2"/>
  <c r="I3417" i="2"/>
  <c r="H3417" i="2"/>
  <c r="I3416" i="2"/>
  <c r="H3416" i="2"/>
  <c r="I3415" i="2"/>
  <c r="H3415" i="2"/>
  <c r="I3414" i="2"/>
  <c r="H3414" i="2"/>
  <c r="I3413" i="2"/>
  <c r="H3413" i="2"/>
  <c r="I3412" i="2"/>
  <c r="H3412" i="2"/>
  <c r="I3411" i="2"/>
  <c r="H3411" i="2"/>
  <c r="I3410" i="2"/>
  <c r="H3410" i="2"/>
  <c r="I3409" i="2"/>
  <c r="H3409" i="2"/>
  <c r="I3408" i="2"/>
  <c r="H3408" i="2"/>
  <c r="I3407" i="2"/>
  <c r="H3407" i="2"/>
  <c r="I3406" i="2"/>
  <c r="H3406" i="2"/>
  <c r="I3405" i="2"/>
  <c r="H3405" i="2"/>
  <c r="I3404" i="2"/>
  <c r="H3404" i="2"/>
  <c r="I3403" i="2"/>
  <c r="H3403" i="2"/>
  <c r="I3402" i="2"/>
  <c r="H3402" i="2"/>
  <c r="I3401" i="2"/>
  <c r="H3401" i="2"/>
  <c r="I3400" i="2"/>
  <c r="H3400" i="2"/>
  <c r="I3399" i="2"/>
  <c r="H3399" i="2"/>
  <c r="I3398" i="2"/>
  <c r="H3398" i="2"/>
  <c r="I3397" i="2"/>
  <c r="H3397" i="2"/>
  <c r="I3396" i="2"/>
  <c r="H3396" i="2"/>
  <c r="I3395" i="2"/>
  <c r="H3395" i="2"/>
  <c r="I3394" i="2"/>
  <c r="H3394" i="2"/>
  <c r="I3393" i="2"/>
  <c r="H3393" i="2"/>
  <c r="I3392" i="2"/>
  <c r="H3392" i="2"/>
  <c r="I3391" i="2"/>
  <c r="H3391" i="2"/>
  <c r="I3390" i="2"/>
  <c r="H3390" i="2"/>
  <c r="I3389" i="2"/>
  <c r="H3389" i="2"/>
  <c r="I3388" i="2"/>
  <c r="H3388" i="2"/>
  <c r="I3387" i="2"/>
  <c r="H3387" i="2"/>
  <c r="I3386" i="2"/>
  <c r="H3386" i="2"/>
  <c r="I3385" i="2"/>
  <c r="H3385" i="2"/>
  <c r="I3384" i="2"/>
  <c r="H3384" i="2"/>
  <c r="I3383" i="2"/>
  <c r="H3383" i="2"/>
  <c r="I3382" i="2"/>
  <c r="H3382" i="2"/>
  <c r="I3381" i="2"/>
  <c r="H3381" i="2"/>
  <c r="I3380" i="2"/>
  <c r="H3380" i="2"/>
  <c r="I3379" i="2"/>
  <c r="H3379" i="2"/>
  <c r="I3378" i="2"/>
  <c r="H3378" i="2"/>
  <c r="I3377" i="2"/>
  <c r="H3377" i="2"/>
  <c r="I3376" i="2"/>
  <c r="H3376" i="2"/>
  <c r="I3375" i="2"/>
  <c r="H3375" i="2"/>
  <c r="I3374" i="2"/>
  <c r="H3374" i="2"/>
  <c r="I3373" i="2"/>
  <c r="H3373" i="2"/>
  <c r="I3372" i="2"/>
  <c r="H3372" i="2"/>
  <c r="I3371" i="2"/>
  <c r="H3371" i="2"/>
  <c r="I3370" i="2"/>
  <c r="H3370" i="2"/>
  <c r="I3369" i="2"/>
  <c r="H3369" i="2"/>
  <c r="I3368" i="2"/>
  <c r="H3368" i="2"/>
  <c r="I3367" i="2"/>
  <c r="H3367" i="2"/>
  <c r="I3366" i="2"/>
  <c r="H3366" i="2"/>
  <c r="I3365" i="2"/>
  <c r="H3365" i="2"/>
  <c r="I3364" i="2"/>
  <c r="H3364" i="2"/>
  <c r="I3363" i="2"/>
  <c r="H3363" i="2"/>
  <c r="I3362" i="2"/>
  <c r="H3362" i="2"/>
  <c r="I3361" i="2"/>
  <c r="H3361" i="2"/>
  <c r="I3360" i="2"/>
  <c r="H3360" i="2"/>
  <c r="I3359" i="2"/>
  <c r="H3359" i="2"/>
  <c r="I3358" i="2"/>
  <c r="H3358" i="2"/>
  <c r="I3357" i="2"/>
  <c r="H3357" i="2"/>
  <c r="I3356" i="2"/>
  <c r="H3356" i="2"/>
  <c r="I3355" i="2"/>
  <c r="H3355" i="2"/>
  <c r="I3354" i="2"/>
  <c r="H3354" i="2"/>
  <c r="I3353" i="2"/>
  <c r="H3353" i="2"/>
  <c r="I3352" i="2"/>
  <c r="H3352" i="2"/>
  <c r="I3351" i="2"/>
  <c r="H3351" i="2"/>
  <c r="I3350" i="2"/>
  <c r="H3350" i="2"/>
  <c r="I3349" i="2"/>
  <c r="H3349" i="2"/>
  <c r="I3348" i="2"/>
  <c r="H3348" i="2"/>
  <c r="I3347" i="2"/>
  <c r="H3347" i="2"/>
  <c r="I3346" i="2"/>
  <c r="H3346" i="2"/>
  <c r="I3345" i="2"/>
  <c r="H3345" i="2"/>
  <c r="I3344" i="2"/>
  <c r="H3344" i="2"/>
  <c r="I3343" i="2"/>
  <c r="H3343" i="2"/>
  <c r="I3342" i="2"/>
  <c r="H3342" i="2"/>
  <c r="I3341" i="2"/>
  <c r="H3341" i="2"/>
  <c r="I3340" i="2"/>
  <c r="H3340" i="2"/>
  <c r="I3339" i="2"/>
  <c r="H3339" i="2"/>
  <c r="I3338" i="2"/>
  <c r="H3338" i="2"/>
  <c r="I3337" i="2"/>
  <c r="H3337" i="2"/>
  <c r="I3336" i="2"/>
  <c r="H3336" i="2"/>
  <c r="I3335" i="2"/>
  <c r="H3335" i="2"/>
  <c r="I3334" i="2"/>
  <c r="H3334" i="2"/>
  <c r="I3333" i="2"/>
  <c r="H3333" i="2"/>
  <c r="I3332" i="2"/>
  <c r="H3332" i="2"/>
  <c r="I3331" i="2"/>
  <c r="H3331" i="2"/>
  <c r="I3330" i="2"/>
  <c r="H3330" i="2"/>
  <c r="I3329" i="2"/>
  <c r="H3329" i="2"/>
  <c r="I3328" i="2"/>
  <c r="H3328" i="2"/>
  <c r="I3327" i="2"/>
  <c r="H3327" i="2"/>
  <c r="I3326" i="2"/>
  <c r="H3326" i="2"/>
  <c r="I3325" i="2"/>
  <c r="H3325" i="2"/>
  <c r="I3324" i="2"/>
  <c r="H3324" i="2"/>
  <c r="I3323" i="2"/>
  <c r="H3323" i="2"/>
  <c r="I3322" i="2"/>
  <c r="H3322" i="2"/>
  <c r="I3321" i="2"/>
  <c r="H3321" i="2"/>
  <c r="I3320" i="2"/>
  <c r="H3320" i="2"/>
  <c r="I3319" i="2"/>
  <c r="H3319" i="2"/>
  <c r="I3318" i="2"/>
  <c r="H3318" i="2"/>
  <c r="I3317" i="2"/>
  <c r="H3317" i="2"/>
  <c r="I3316" i="2"/>
  <c r="H3316" i="2"/>
  <c r="I3315" i="2"/>
  <c r="H3315" i="2"/>
  <c r="I3314" i="2"/>
  <c r="H3314" i="2"/>
  <c r="I3313" i="2"/>
  <c r="H3313" i="2"/>
  <c r="I3312" i="2"/>
  <c r="H3312" i="2"/>
  <c r="I3311" i="2"/>
  <c r="H3311" i="2"/>
  <c r="I3310" i="2"/>
  <c r="H3310" i="2"/>
  <c r="I3309" i="2"/>
  <c r="H3309" i="2"/>
  <c r="I3308" i="2"/>
  <c r="H3308" i="2"/>
  <c r="I3307" i="2"/>
  <c r="H3307" i="2"/>
  <c r="I3306" i="2"/>
  <c r="H3306" i="2"/>
  <c r="I3305" i="2"/>
  <c r="H3305" i="2"/>
  <c r="I3304" i="2"/>
  <c r="H3304" i="2"/>
  <c r="I3303" i="2"/>
  <c r="H3303" i="2"/>
  <c r="I3302" i="2"/>
  <c r="H3302" i="2"/>
  <c r="I3301" i="2"/>
  <c r="H3301" i="2"/>
  <c r="I3300" i="2"/>
  <c r="H3300" i="2"/>
  <c r="I3299" i="2"/>
  <c r="H3299" i="2"/>
  <c r="I3298" i="2"/>
  <c r="H3298" i="2"/>
  <c r="I3297" i="2"/>
  <c r="H3297" i="2"/>
  <c r="I3296" i="2"/>
  <c r="H3296" i="2"/>
  <c r="I3295" i="2"/>
  <c r="H3295" i="2"/>
  <c r="I3294" i="2"/>
  <c r="H3294" i="2"/>
  <c r="I3293" i="2"/>
  <c r="H3293" i="2"/>
  <c r="I3292" i="2"/>
  <c r="H3292" i="2"/>
  <c r="I3291" i="2"/>
  <c r="H3291" i="2"/>
  <c r="I3290" i="2"/>
  <c r="H3290" i="2"/>
  <c r="I3289" i="2"/>
  <c r="H3289" i="2"/>
  <c r="I3288" i="2"/>
  <c r="H3288" i="2"/>
  <c r="I3287" i="2"/>
  <c r="H3287" i="2"/>
  <c r="I3286" i="2"/>
  <c r="H3286" i="2"/>
  <c r="I3285" i="2"/>
  <c r="H3285" i="2"/>
  <c r="I3284" i="2"/>
  <c r="H3284" i="2"/>
  <c r="I3283" i="2"/>
  <c r="H3283" i="2"/>
  <c r="I3282" i="2"/>
  <c r="H3282" i="2"/>
  <c r="I3281" i="2"/>
  <c r="H3281" i="2"/>
  <c r="I3280" i="2"/>
  <c r="H3280" i="2"/>
  <c r="I3279" i="2"/>
  <c r="H3279" i="2"/>
  <c r="I3278" i="2"/>
  <c r="H3278" i="2"/>
  <c r="I3277" i="2"/>
  <c r="H3277" i="2"/>
  <c r="I3276" i="2"/>
  <c r="H3276" i="2"/>
  <c r="I3275" i="2"/>
  <c r="H3275" i="2"/>
  <c r="I3274" i="2"/>
  <c r="H3274" i="2"/>
  <c r="I3273" i="2"/>
  <c r="H3273" i="2"/>
  <c r="I3272" i="2"/>
  <c r="H3272" i="2"/>
  <c r="I3271" i="2"/>
  <c r="H3271" i="2"/>
  <c r="I3270" i="2"/>
  <c r="H3270" i="2"/>
  <c r="I3269" i="2"/>
  <c r="H3269" i="2"/>
  <c r="I3268" i="2"/>
  <c r="H3268" i="2"/>
  <c r="I3267" i="2"/>
  <c r="H3267" i="2"/>
  <c r="I3266" i="2"/>
  <c r="H3266" i="2"/>
  <c r="I3265" i="2"/>
  <c r="H3265" i="2"/>
  <c r="I3264" i="2"/>
  <c r="H3264" i="2"/>
  <c r="I3263" i="2"/>
  <c r="H3263" i="2"/>
  <c r="I3262" i="2"/>
  <c r="H3262" i="2"/>
  <c r="I3261" i="2"/>
  <c r="H3261" i="2"/>
  <c r="I3260" i="2"/>
  <c r="H3260" i="2"/>
  <c r="I3259" i="2"/>
  <c r="H3259" i="2"/>
  <c r="I3258" i="2"/>
  <c r="H3258" i="2"/>
  <c r="I3257" i="2"/>
  <c r="H3257" i="2"/>
  <c r="I3256" i="2"/>
  <c r="H3256" i="2"/>
  <c r="I3255" i="2"/>
  <c r="H3255" i="2"/>
  <c r="I3254" i="2"/>
  <c r="H3254" i="2"/>
  <c r="I3253" i="2"/>
  <c r="H3253" i="2"/>
  <c r="I3252" i="2"/>
  <c r="H3252" i="2"/>
  <c r="I3251" i="2"/>
  <c r="H3251" i="2"/>
  <c r="I3250" i="2"/>
  <c r="H3250" i="2"/>
  <c r="I3249" i="2"/>
  <c r="H3249" i="2"/>
  <c r="I3248" i="2"/>
  <c r="H3248" i="2"/>
  <c r="I3247" i="2"/>
  <c r="H3247" i="2"/>
  <c r="I3246" i="2"/>
  <c r="H3246" i="2"/>
  <c r="I3245" i="2"/>
  <c r="H3245" i="2"/>
  <c r="I3244" i="2"/>
  <c r="H3244" i="2"/>
  <c r="I3243" i="2"/>
  <c r="H3243" i="2"/>
  <c r="I3242" i="2"/>
  <c r="H3242" i="2"/>
  <c r="I3241" i="2"/>
  <c r="H3241" i="2"/>
  <c r="I3240" i="2"/>
  <c r="H3240" i="2"/>
  <c r="H3239" i="2"/>
  <c r="I3238" i="2"/>
  <c r="H3237" i="2"/>
  <c r="I3236" i="2"/>
  <c r="I3235" i="2"/>
  <c r="H3235" i="2"/>
  <c r="I3234" i="2"/>
  <c r="H3234" i="2"/>
  <c r="I3233" i="2"/>
  <c r="H3233" i="2"/>
  <c r="I3232" i="2"/>
  <c r="H3232" i="2"/>
  <c r="I3231" i="2"/>
  <c r="H3231" i="2"/>
  <c r="I3230" i="2"/>
  <c r="H3230" i="2"/>
  <c r="I3229" i="2"/>
  <c r="H3229" i="2"/>
  <c r="I3228" i="2"/>
  <c r="H3228" i="2"/>
  <c r="I3227" i="2"/>
  <c r="H3227" i="2"/>
  <c r="I3226" i="2"/>
  <c r="H3226" i="2"/>
  <c r="I3225" i="2"/>
  <c r="H3225" i="2"/>
  <c r="I3224" i="2"/>
  <c r="H3224" i="2"/>
  <c r="I3223" i="2"/>
  <c r="H3223" i="2"/>
  <c r="I3222" i="2"/>
  <c r="H3222" i="2"/>
  <c r="I3221" i="2"/>
  <c r="H3221" i="2"/>
  <c r="I3220" i="2"/>
  <c r="H3220" i="2"/>
  <c r="H3219" i="2"/>
  <c r="I3218" i="2"/>
  <c r="I3217" i="2"/>
  <c r="H3217" i="2"/>
  <c r="I3216" i="2"/>
  <c r="H3216" i="2"/>
  <c r="I3215" i="2"/>
  <c r="H3215" i="2"/>
  <c r="I3214" i="2"/>
  <c r="H3214" i="2"/>
  <c r="I3213" i="2"/>
  <c r="H3213" i="2"/>
  <c r="I3212" i="2"/>
  <c r="H3212" i="2"/>
  <c r="I3211" i="2"/>
  <c r="H3211" i="2"/>
  <c r="I3210" i="2"/>
  <c r="H3210" i="2"/>
  <c r="I3209" i="2"/>
  <c r="H3209" i="2"/>
  <c r="I3208" i="2"/>
  <c r="H3208" i="2"/>
  <c r="I3207" i="2"/>
  <c r="H3207" i="2"/>
  <c r="I3206" i="2"/>
  <c r="H3206" i="2"/>
  <c r="I3205" i="2"/>
  <c r="H3205" i="2"/>
  <c r="I3204" i="2"/>
  <c r="H3204" i="2"/>
  <c r="I3203" i="2"/>
  <c r="H3203" i="2"/>
  <c r="I3202" i="2"/>
  <c r="H3202" i="2"/>
  <c r="H3201" i="2"/>
  <c r="I3200" i="2"/>
  <c r="I3199" i="2"/>
  <c r="H3199" i="2"/>
  <c r="I3198" i="2"/>
  <c r="H3198" i="2"/>
  <c r="I3197" i="2"/>
  <c r="H3197" i="2"/>
  <c r="I3196" i="2"/>
  <c r="H3196" i="2"/>
  <c r="I3195" i="2"/>
  <c r="H3195" i="2"/>
  <c r="I3194" i="2"/>
  <c r="H3194" i="2"/>
  <c r="I3193" i="2"/>
  <c r="H3193" i="2"/>
  <c r="I3192" i="2"/>
  <c r="H3192" i="2"/>
  <c r="I3191" i="2"/>
  <c r="H3191" i="2"/>
  <c r="I3190" i="2"/>
  <c r="H3190" i="2"/>
  <c r="I3189" i="2"/>
  <c r="H3189" i="2"/>
  <c r="I3188" i="2"/>
  <c r="H3188" i="2"/>
  <c r="I3187" i="2"/>
  <c r="H3187" i="2"/>
  <c r="I3186" i="2"/>
  <c r="H3186" i="2"/>
  <c r="H3185" i="2"/>
  <c r="I3184" i="2"/>
  <c r="H3183" i="2"/>
  <c r="I3182" i="2"/>
  <c r="I3181" i="2"/>
  <c r="H3181" i="2"/>
  <c r="I3180" i="2"/>
  <c r="H3180" i="2"/>
  <c r="I3179" i="2"/>
  <c r="H3179" i="2"/>
  <c r="I3178" i="2"/>
  <c r="H3178" i="2"/>
  <c r="I3177" i="2"/>
  <c r="H3177" i="2"/>
  <c r="I3176" i="2"/>
  <c r="H3176" i="2"/>
  <c r="I3175" i="2"/>
  <c r="H3175" i="2"/>
  <c r="I3174" i="2"/>
  <c r="H3174" i="2"/>
  <c r="I3173" i="2"/>
  <c r="H3173" i="2"/>
  <c r="I3172" i="2"/>
  <c r="H3172" i="2"/>
  <c r="I3171" i="2"/>
  <c r="H3171" i="2"/>
  <c r="I3170" i="2"/>
  <c r="H3170" i="2"/>
  <c r="I3169" i="2"/>
  <c r="H3169" i="2"/>
  <c r="I3168" i="2"/>
  <c r="H3168" i="2"/>
  <c r="I3167" i="2"/>
  <c r="H3167" i="2"/>
  <c r="I3166" i="2"/>
  <c r="H3166" i="2"/>
  <c r="H3165" i="2"/>
  <c r="I3164" i="2"/>
  <c r="I3163" i="2"/>
  <c r="H3163" i="2"/>
  <c r="I3162" i="2"/>
  <c r="H3162" i="2"/>
  <c r="I3161" i="2"/>
  <c r="H3161" i="2"/>
  <c r="I3160" i="2"/>
  <c r="H3160" i="2"/>
  <c r="I3159" i="2"/>
  <c r="H3159" i="2"/>
  <c r="I3158" i="2"/>
  <c r="H3158" i="2"/>
  <c r="I3157" i="2"/>
  <c r="H3157" i="2"/>
  <c r="I3156" i="2"/>
  <c r="H3156" i="2"/>
  <c r="I3155" i="2"/>
  <c r="H3155" i="2"/>
  <c r="I3154" i="2"/>
  <c r="H3154" i="2"/>
  <c r="I3153" i="2"/>
  <c r="H3153" i="2"/>
  <c r="I3152" i="2"/>
  <c r="H3152" i="2"/>
  <c r="I3151" i="2"/>
  <c r="H3151" i="2"/>
  <c r="I3150" i="2"/>
  <c r="H3150" i="2"/>
  <c r="I3149" i="2"/>
  <c r="H3149" i="2"/>
  <c r="I3148" i="2"/>
  <c r="H3148" i="2"/>
  <c r="H3147" i="2"/>
  <c r="I3146" i="2"/>
  <c r="I3145" i="2"/>
  <c r="H3145" i="2"/>
  <c r="I3144" i="2"/>
  <c r="H3144" i="2"/>
  <c r="I3143" i="2"/>
  <c r="H3143" i="2"/>
  <c r="I3142" i="2"/>
  <c r="H3142" i="2"/>
  <c r="I3141" i="2"/>
  <c r="H3141" i="2"/>
  <c r="I3140" i="2"/>
  <c r="H3140" i="2"/>
  <c r="I3139" i="2"/>
  <c r="H3139" i="2"/>
  <c r="I3138" i="2"/>
  <c r="H3138" i="2"/>
  <c r="I3137" i="2"/>
  <c r="H3137" i="2"/>
  <c r="I3136" i="2"/>
  <c r="H3136" i="2"/>
  <c r="I3135" i="2"/>
  <c r="H3135" i="2"/>
  <c r="I3134" i="2"/>
  <c r="H3134" i="2"/>
  <c r="I3133" i="2"/>
  <c r="H3133" i="2"/>
  <c r="I3132" i="2"/>
  <c r="H3132" i="2"/>
  <c r="H3131" i="2"/>
  <c r="I3130" i="2"/>
  <c r="H3129" i="2"/>
  <c r="I3128" i="2"/>
  <c r="I3127" i="2"/>
  <c r="H3127" i="2"/>
  <c r="I3126" i="2"/>
  <c r="H3126" i="2"/>
  <c r="I3125" i="2"/>
  <c r="H3125" i="2"/>
  <c r="I3124" i="2"/>
  <c r="H3124" i="2"/>
  <c r="I3123" i="2"/>
  <c r="H3123" i="2"/>
  <c r="I3122" i="2"/>
  <c r="H3122" i="2"/>
  <c r="I3121" i="2"/>
  <c r="H3121" i="2"/>
  <c r="I3120" i="2"/>
  <c r="H3120" i="2"/>
  <c r="I3119" i="2"/>
  <c r="H3119" i="2"/>
  <c r="I3118" i="2"/>
  <c r="H3118" i="2"/>
  <c r="I3117" i="2"/>
  <c r="H3117" i="2"/>
  <c r="I3116" i="2"/>
  <c r="H3116" i="2"/>
  <c r="I3115" i="2"/>
  <c r="H3115" i="2"/>
  <c r="I3114" i="2"/>
  <c r="H3114" i="2"/>
  <c r="I3113" i="2"/>
  <c r="H3113" i="2"/>
  <c r="I3112" i="2"/>
  <c r="H3112" i="2"/>
  <c r="H3111" i="2"/>
  <c r="I3110" i="2"/>
  <c r="I3109" i="2"/>
  <c r="H3109" i="2"/>
  <c r="I3108" i="2"/>
  <c r="H3108" i="2"/>
  <c r="I3107" i="2"/>
  <c r="H3107" i="2"/>
  <c r="I3106" i="2"/>
  <c r="H3106" i="2"/>
  <c r="I3105" i="2"/>
  <c r="H3105" i="2"/>
  <c r="I3104" i="2"/>
  <c r="H3104" i="2"/>
  <c r="I3103" i="2"/>
  <c r="H3103" i="2"/>
  <c r="I3102" i="2"/>
  <c r="H3102" i="2"/>
  <c r="I3101" i="2"/>
  <c r="H3101" i="2"/>
  <c r="I3100" i="2"/>
  <c r="H3100" i="2"/>
  <c r="I3099" i="2"/>
  <c r="H3099" i="2"/>
  <c r="I3098" i="2"/>
  <c r="H3098" i="2"/>
  <c r="I3097" i="2"/>
  <c r="H3097" i="2"/>
  <c r="I3096" i="2"/>
  <c r="H3096" i="2"/>
  <c r="I3095" i="2"/>
  <c r="H3095" i="2"/>
  <c r="I3094" i="2"/>
  <c r="H3094" i="2"/>
  <c r="H3093" i="2"/>
  <c r="I3092" i="2"/>
  <c r="I3091" i="2"/>
  <c r="H3091" i="2"/>
  <c r="I3090" i="2"/>
  <c r="H3090" i="2"/>
  <c r="I3089" i="2"/>
  <c r="H3089" i="2"/>
  <c r="I3088" i="2"/>
  <c r="H3088" i="2"/>
  <c r="I3087" i="2"/>
  <c r="H3087" i="2"/>
  <c r="I3086" i="2"/>
  <c r="H3086" i="2"/>
  <c r="I3085" i="2"/>
  <c r="H3085" i="2"/>
  <c r="I3084" i="2"/>
  <c r="H3084" i="2"/>
  <c r="I3083" i="2"/>
  <c r="H3083" i="2"/>
  <c r="I3082" i="2"/>
  <c r="H3082" i="2"/>
  <c r="I3081" i="2"/>
  <c r="H3081" i="2"/>
  <c r="I3080" i="2"/>
  <c r="H3080" i="2"/>
  <c r="I3079" i="2"/>
  <c r="H3079" i="2"/>
  <c r="I3078" i="2"/>
  <c r="H3078" i="2"/>
  <c r="H3077" i="2"/>
  <c r="I3076" i="2"/>
  <c r="H3075" i="2"/>
  <c r="I3074" i="2"/>
  <c r="I3073" i="2"/>
  <c r="H3073" i="2"/>
  <c r="I3072" i="2"/>
  <c r="H3072" i="2"/>
  <c r="I3071" i="2"/>
  <c r="H3071" i="2"/>
  <c r="I3070" i="2"/>
  <c r="H3070" i="2"/>
  <c r="I3069" i="2"/>
  <c r="H3069" i="2"/>
  <c r="I3068" i="2"/>
  <c r="H3068" i="2"/>
  <c r="I3067" i="2"/>
  <c r="H3067" i="2"/>
  <c r="I3066" i="2"/>
  <c r="H3066" i="2"/>
  <c r="I3065" i="2"/>
  <c r="H3065" i="2"/>
  <c r="I3064" i="2"/>
  <c r="H3064" i="2"/>
  <c r="I3063" i="2"/>
  <c r="H3063" i="2"/>
  <c r="I3062" i="2"/>
  <c r="H3062" i="2"/>
  <c r="I3061" i="2"/>
  <c r="H3061" i="2"/>
  <c r="I3060" i="2"/>
  <c r="H3060" i="2"/>
  <c r="I3059" i="2"/>
  <c r="H3059" i="2"/>
  <c r="I3058" i="2"/>
  <c r="H3058" i="2"/>
  <c r="H3057" i="2"/>
  <c r="I3056" i="2"/>
  <c r="I3055" i="2"/>
  <c r="H3055" i="2"/>
  <c r="I3054" i="2"/>
  <c r="H3054" i="2"/>
  <c r="I3053" i="2"/>
  <c r="H3053" i="2"/>
  <c r="I3052" i="2"/>
  <c r="H3052" i="2"/>
  <c r="I3051" i="2"/>
  <c r="H3051" i="2"/>
  <c r="I3050" i="2"/>
  <c r="H3050" i="2"/>
  <c r="I3049" i="2"/>
  <c r="H3049" i="2"/>
  <c r="I3048" i="2"/>
  <c r="H3048" i="2"/>
  <c r="I3047" i="2"/>
  <c r="H3047" i="2"/>
  <c r="I3046" i="2"/>
  <c r="H3046" i="2"/>
  <c r="I3045" i="2"/>
  <c r="H3045" i="2"/>
  <c r="I3044" i="2"/>
  <c r="H3044" i="2"/>
  <c r="I3043" i="2"/>
  <c r="H3043" i="2"/>
  <c r="I3042" i="2"/>
  <c r="H3042" i="2"/>
  <c r="I3041" i="2"/>
  <c r="H3041" i="2"/>
  <c r="I3040" i="2"/>
  <c r="H3040" i="2"/>
  <c r="H3039" i="2"/>
  <c r="I3038" i="2"/>
  <c r="I3037" i="2"/>
  <c r="H3037" i="2"/>
  <c r="I3036" i="2"/>
  <c r="H3036" i="2"/>
  <c r="I3035" i="2"/>
  <c r="H3035" i="2"/>
  <c r="I3034" i="2"/>
  <c r="H3034" i="2"/>
  <c r="I3033" i="2"/>
  <c r="H3033" i="2"/>
  <c r="I3032" i="2"/>
  <c r="H3032" i="2"/>
  <c r="I3031" i="2"/>
  <c r="H3031" i="2"/>
  <c r="I3030" i="2"/>
  <c r="H3030" i="2"/>
  <c r="I3029" i="2"/>
  <c r="H3029" i="2"/>
  <c r="I3028" i="2"/>
  <c r="H3028" i="2"/>
  <c r="I3027" i="2"/>
  <c r="H3027" i="2"/>
  <c r="I3026" i="2"/>
  <c r="H3026" i="2"/>
  <c r="I3025" i="2"/>
  <c r="H3025" i="2"/>
  <c r="I3024" i="2"/>
  <c r="H3024" i="2"/>
  <c r="H3023" i="2"/>
  <c r="I3022" i="2"/>
  <c r="H3021" i="2"/>
  <c r="I3020" i="2"/>
  <c r="I3019" i="2"/>
  <c r="H3019" i="2"/>
  <c r="I3018" i="2"/>
  <c r="H3018" i="2"/>
  <c r="I3017" i="2"/>
  <c r="H3017" i="2"/>
  <c r="I3016" i="2"/>
  <c r="H3016" i="2"/>
  <c r="I3015" i="2"/>
  <c r="H3015" i="2"/>
  <c r="I3014" i="2"/>
  <c r="H3014" i="2"/>
  <c r="I3013" i="2"/>
  <c r="H3013" i="2"/>
  <c r="I3012" i="2"/>
  <c r="H3012" i="2"/>
  <c r="I3011" i="2"/>
  <c r="H3011" i="2"/>
  <c r="I3010" i="2"/>
  <c r="H3010" i="2"/>
  <c r="I3009" i="2"/>
  <c r="H3009" i="2"/>
  <c r="I3008" i="2"/>
  <c r="H3008" i="2"/>
  <c r="I3007" i="2"/>
  <c r="H3007" i="2"/>
  <c r="I3006" i="2"/>
  <c r="H3006" i="2"/>
  <c r="I3005" i="2"/>
  <c r="H3005" i="2"/>
  <c r="I3004" i="2"/>
  <c r="H3004" i="2"/>
  <c r="H3003" i="2"/>
  <c r="I3002" i="2"/>
  <c r="I3001" i="2"/>
  <c r="H3001" i="2"/>
  <c r="I3000" i="2"/>
  <c r="H3000" i="2"/>
  <c r="I2999" i="2"/>
  <c r="H2999" i="2"/>
  <c r="I2998" i="2"/>
  <c r="H2998" i="2"/>
  <c r="I2997" i="2"/>
  <c r="H2997" i="2"/>
  <c r="I2996" i="2"/>
  <c r="H2996" i="2"/>
  <c r="I2995" i="2"/>
  <c r="H2995" i="2"/>
  <c r="I2994" i="2"/>
  <c r="H2994" i="2"/>
  <c r="I2993" i="2"/>
  <c r="H2993" i="2"/>
  <c r="I2992" i="2"/>
  <c r="H2992" i="2"/>
  <c r="I2991" i="2"/>
  <c r="H2991" i="2"/>
  <c r="I2990" i="2"/>
  <c r="H2990" i="2"/>
  <c r="I2989" i="2"/>
  <c r="H2989" i="2"/>
  <c r="I2988" i="2"/>
  <c r="H2988" i="2"/>
  <c r="I2987" i="2"/>
  <c r="H2987" i="2"/>
  <c r="I2986" i="2"/>
  <c r="H2986" i="2"/>
  <c r="H2985" i="2"/>
  <c r="I2984" i="2"/>
  <c r="I2983" i="2"/>
  <c r="H2983" i="2"/>
  <c r="I2982" i="2"/>
  <c r="H2982" i="2"/>
  <c r="I2981" i="2"/>
  <c r="H2981" i="2"/>
  <c r="I2980" i="2"/>
  <c r="H2980" i="2"/>
  <c r="I2979" i="2"/>
  <c r="H2979" i="2"/>
  <c r="I2978" i="2"/>
  <c r="H2978" i="2"/>
  <c r="I2977" i="2"/>
  <c r="H2977" i="2"/>
  <c r="I2976" i="2"/>
  <c r="H2976" i="2"/>
  <c r="I2975" i="2"/>
  <c r="H2975" i="2"/>
  <c r="I2974" i="2"/>
  <c r="H2974" i="2"/>
  <c r="I2973" i="2"/>
  <c r="H2973" i="2"/>
  <c r="I2972" i="2"/>
  <c r="H2972" i="2"/>
  <c r="I2971" i="2"/>
  <c r="H2971" i="2"/>
  <c r="I2970" i="2"/>
  <c r="H2970" i="2"/>
  <c r="H2969" i="2"/>
  <c r="I2968" i="2"/>
  <c r="H2967" i="2"/>
  <c r="I2966" i="2"/>
  <c r="I2965" i="2"/>
  <c r="H2965" i="2"/>
  <c r="I2964" i="2"/>
  <c r="H2964" i="2"/>
  <c r="I2963" i="2"/>
  <c r="H2963" i="2"/>
  <c r="I2962" i="2"/>
  <c r="H2962" i="2"/>
  <c r="I2961" i="2"/>
  <c r="H2961" i="2"/>
  <c r="I2960" i="2"/>
  <c r="H2960" i="2"/>
  <c r="I2959" i="2"/>
  <c r="H2959" i="2"/>
  <c r="I2958" i="2"/>
  <c r="H2958" i="2"/>
  <c r="I2957" i="2"/>
  <c r="H2957" i="2"/>
  <c r="I2956" i="2"/>
  <c r="H2956" i="2"/>
  <c r="I2955" i="2"/>
  <c r="H2955" i="2"/>
  <c r="I2954" i="2"/>
  <c r="H2954" i="2"/>
  <c r="I2953" i="2"/>
  <c r="H2953" i="2"/>
  <c r="I2952" i="2"/>
  <c r="H2952" i="2"/>
  <c r="I2951" i="2"/>
  <c r="H2951" i="2"/>
  <c r="I2950" i="2"/>
  <c r="H2950" i="2"/>
  <c r="H2949" i="2"/>
  <c r="I2948" i="2"/>
  <c r="I2947" i="2"/>
  <c r="H2947" i="2"/>
  <c r="I2946" i="2"/>
  <c r="H2946" i="2"/>
  <c r="I2945" i="2"/>
  <c r="H2945" i="2"/>
  <c r="I2944" i="2"/>
  <c r="H2944" i="2"/>
  <c r="I2943" i="2"/>
  <c r="H2943" i="2"/>
  <c r="I2942" i="2"/>
  <c r="H2942" i="2"/>
  <c r="I2941" i="2"/>
  <c r="H2941" i="2"/>
  <c r="I2940" i="2"/>
  <c r="H2940" i="2"/>
  <c r="I2939" i="2"/>
  <c r="H2939" i="2"/>
  <c r="I2938" i="2"/>
  <c r="H2938" i="2"/>
  <c r="I2937" i="2"/>
  <c r="H2937" i="2"/>
  <c r="I2936" i="2"/>
  <c r="H2936" i="2"/>
  <c r="I2935" i="2"/>
  <c r="H2935" i="2"/>
  <c r="I2934" i="2"/>
  <c r="H2934" i="2"/>
  <c r="I2933" i="2"/>
  <c r="H2933" i="2"/>
  <c r="I2932" i="2"/>
  <c r="H2932" i="2"/>
  <c r="H2931" i="2"/>
  <c r="I2930" i="2"/>
  <c r="I2929" i="2"/>
  <c r="H2929" i="2"/>
  <c r="I2928" i="2"/>
  <c r="H2928" i="2"/>
  <c r="I2927" i="2"/>
  <c r="H2927" i="2"/>
  <c r="I2926" i="2"/>
  <c r="H2926" i="2"/>
  <c r="I2925" i="2"/>
  <c r="H2925" i="2"/>
  <c r="I2924" i="2"/>
  <c r="H2924" i="2"/>
  <c r="I2923" i="2"/>
  <c r="H2923" i="2"/>
  <c r="I2922" i="2"/>
  <c r="H2922" i="2"/>
  <c r="I2921" i="2"/>
  <c r="H2921" i="2"/>
  <c r="I2920" i="2"/>
  <c r="H2920" i="2"/>
  <c r="I2919" i="2"/>
  <c r="H2919" i="2"/>
  <c r="I2918" i="2"/>
  <c r="H2918" i="2"/>
  <c r="I2917" i="2"/>
  <c r="H2917" i="2"/>
  <c r="I2916" i="2"/>
  <c r="H2916" i="2"/>
  <c r="H2915" i="2"/>
  <c r="I2914" i="2"/>
  <c r="H2913" i="2"/>
  <c r="I2912" i="2"/>
  <c r="I2911" i="2"/>
  <c r="H2911" i="2"/>
  <c r="I2910" i="2"/>
  <c r="H2910" i="2"/>
  <c r="I2909" i="2"/>
  <c r="H2909" i="2"/>
  <c r="I2908" i="2"/>
  <c r="H2908" i="2"/>
  <c r="I2907" i="2"/>
  <c r="H2907" i="2"/>
  <c r="I2906" i="2"/>
  <c r="H2906" i="2"/>
  <c r="I2905" i="2"/>
  <c r="H2905" i="2"/>
  <c r="I2904" i="2"/>
  <c r="H2904" i="2"/>
  <c r="I2903" i="2"/>
  <c r="H2903" i="2"/>
  <c r="I2902" i="2"/>
  <c r="H2902" i="2"/>
  <c r="I2901" i="2"/>
  <c r="H2901" i="2"/>
  <c r="I2900" i="2"/>
  <c r="H2900" i="2"/>
  <c r="I2899" i="2"/>
  <c r="H2899" i="2"/>
  <c r="I2898" i="2"/>
  <c r="H2898" i="2"/>
  <c r="I2897" i="2"/>
  <c r="H2897" i="2"/>
  <c r="I2896" i="2"/>
  <c r="H2896" i="2"/>
  <c r="H2895" i="2"/>
  <c r="I2894" i="2"/>
  <c r="I2893" i="2"/>
  <c r="H2893" i="2"/>
  <c r="I2892" i="2"/>
  <c r="H2892" i="2"/>
  <c r="I2891" i="2"/>
  <c r="H2891" i="2"/>
  <c r="I2890" i="2"/>
  <c r="H2890" i="2"/>
  <c r="I2889" i="2"/>
  <c r="H2889" i="2"/>
  <c r="I2888" i="2"/>
  <c r="H2888" i="2"/>
  <c r="I2887" i="2"/>
  <c r="H2887" i="2"/>
  <c r="I2886" i="2"/>
  <c r="H2886" i="2"/>
  <c r="I2885" i="2"/>
  <c r="H2885" i="2"/>
  <c r="I2884" i="2"/>
  <c r="H2884" i="2"/>
  <c r="I2883" i="2"/>
  <c r="H2883" i="2"/>
  <c r="I2882" i="2"/>
  <c r="H2882" i="2"/>
  <c r="I2881" i="2"/>
  <c r="H2881" i="2"/>
  <c r="I2880" i="2"/>
  <c r="H2880" i="2"/>
  <c r="I2879" i="2"/>
  <c r="H2879" i="2"/>
  <c r="I2878" i="2"/>
  <c r="H2878" i="2"/>
  <c r="H2877" i="2"/>
  <c r="I2876" i="2"/>
  <c r="I2875" i="2"/>
  <c r="H2875" i="2"/>
  <c r="I2874" i="2"/>
  <c r="H2874" i="2"/>
  <c r="I2873" i="2"/>
  <c r="H2873" i="2"/>
  <c r="I2872" i="2"/>
  <c r="H2872" i="2"/>
  <c r="I2871" i="2"/>
  <c r="H2871" i="2"/>
  <c r="I2870" i="2"/>
  <c r="H2870" i="2"/>
  <c r="I2869" i="2"/>
  <c r="H2869" i="2"/>
  <c r="I2868" i="2"/>
  <c r="H2868" i="2"/>
  <c r="I2867" i="2"/>
  <c r="H2867" i="2"/>
  <c r="I2866" i="2"/>
  <c r="H2866" i="2"/>
  <c r="I2865" i="2"/>
  <c r="H2865" i="2"/>
  <c r="I2864" i="2"/>
  <c r="H2864" i="2"/>
  <c r="I2863" i="2"/>
  <c r="H2863" i="2"/>
  <c r="I2862" i="2"/>
  <c r="H2862" i="2"/>
  <c r="H2861" i="2"/>
  <c r="I2860" i="2"/>
  <c r="H2859" i="2"/>
  <c r="I2858" i="2"/>
  <c r="I2857" i="2"/>
  <c r="H2857" i="2"/>
  <c r="I2856" i="2"/>
  <c r="H2856" i="2"/>
  <c r="I2855" i="2"/>
  <c r="H2855" i="2"/>
  <c r="I2854" i="2"/>
  <c r="H2854" i="2"/>
  <c r="I2853" i="2"/>
  <c r="H2853" i="2"/>
  <c r="I2852" i="2"/>
  <c r="H2852" i="2"/>
  <c r="I2851" i="2"/>
  <c r="H2851" i="2"/>
  <c r="I2850" i="2"/>
  <c r="H2850" i="2"/>
  <c r="I2849" i="2"/>
  <c r="H2849" i="2"/>
  <c r="I2848" i="2"/>
  <c r="H2848" i="2"/>
  <c r="I2847" i="2"/>
  <c r="H2847" i="2"/>
  <c r="I2846" i="2"/>
  <c r="H2846" i="2"/>
  <c r="I2845" i="2"/>
  <c r="H2845" i="2"/>
  <c r="I2844" i="2"/>
  <c r="H2844" i="2"/>
  <c r="I2843" i="2"/>
  <c r="H2843" i="2"/>
  <c r="I2842" i="2"/>
  <c r="H2842" i="2"/>
  <c r="H2841" i="2"/>
  <c r="I2840" i="2"/>
  <c r="I2839" i="2"/>
  <c r="H2839" i="2"/>
  <c r="I2838" i="2"/>
  <c r="H2838" i="2"/>
  <c r="I2837" i="2"/>
  <c r="H2837" i="2"/>
  <c r="I2836" i="2"/>
  <c r="H2836" i="2"/>
  <c r="I2835" i="2"/>
  <c r="H2835" i="2"/>
  <c r="I2834" i="2"/>
  <c r="H2834" i="2"/>
  <c r="I2833" i="2"/>
  <c r="H2833" i="2"/>
  <c r="I2832" i="2"/>
  <c r="H2832" i="2"/>
  <c r="I2831" i="2"/>
  <c r="H2831" i="2"/>
  <c r="I2830" i="2"/>
  <c r="H2830" i="2"/>
  <c r="I2829" i="2"/>
  <c r="H2829" i="2"/>
  <c r="I2828" i="2"/>
  <c r="H2828" i="2"/>
  <c r="I2827" i="2"/>
  <c r="H2827" i="2"/>
  <c r="I2826" i="2"/>
  <c r="H2826" i="2"/>
  <c r="I2825" i="2"/>
  <c r="H2825" i="2"/>
  <c r="I2824" i="2"/>
  <c r="H2824" i="2"/>
  <c r="H2823" i="2"/>
  <c r="I2822" i="2"/>
  <c r="I2821" i="2"/>
  <c r="H2821" i="2"/>
  <c r="I2820" i="2"/>
  <c r="H2820" i="2"/>
  <c r="I2819" i="2"/>
  <c r="H2819" i="2"/>
  <c r="I2818" i="2"/>
  <c r="H2818" i="2"/>
  <c r="I2817" i="2"/>
  <c r="H2817" i="2"/>
  <c r="I2816" i="2"/>
  <c r="H2816" i="2"/>
  <c r="I2815" i="2"/>
  <c r="H2815" i="2"/>
  <c r="I2814" i="2"/>
  <c r="H2814" i="2"/>
  <c r="I2813" i="2"/>
  <c r="H2813" i="2"/>
  <c r="I2812" i="2"/>
  <c r="H2812" i="2"/>
  <c r="I2811" i="2"/>
  <c r="H2811" i="2"/>
  <c r="I2810" i="2"/>
  <c r="H2810" i="2"/>
  <c r="I2809" i="2"/>
  <c r="H2809" i="2"/>
  <c r="I2808" i="2"/>
  <c r="H2808" i="2"/>
  <c r="H2807" i="2"/>
  <c r="I2806" i="2"/>
  <c r="H2805" i="2"/>
  <c r="I2804" i="2"/>
  <c r="I2803" i="2"/>
  <c r="H2803" i="2"/>
  <c r="I2802" i="2"/>
  <c r="H2802" i="2"/>
  <c r="I2801" i="2"/>
  <c r="H2801" i="2"/>
  <c r="I2800" i="2"/>
  <c r="H2800" i="2"/>
  <c r="I2799" i="2"/>
  <c r="H2799" i="2"/>
  <c r="I2798" i="2"/>
  <c r="H2798" i="2"/>
  <c r="I2797" i="2"/>
  <c r="H2797" i="2"/>
  <c r="I2796" i="2"/>
  <c r="H2796" i="2"/>
  <c r="I2795" i="2"/>
  <c r="H2795" i="2"/>
  <c r="I2794" i="2"/>
  <c r="H2794" i="2"/>
  <c r="I2793" i="2"/>
  <c r="H2793" i="2"/>
  <c r="I2792" i="2"/>
  <c r="H2792" i="2"/>
  <c r="I2791" i="2"/>
  <c r="H2791" i="2"/>
  <c r="I2790" i="2"/>
  <c r="H2790" i="2"/>
  <c r="I2789" i="2"/>
  <c r="H2789" i="2"/>
  <c r="I2788" i="2"/>
  <c r="H2788" i="2"/>
  <c r="H2787" i="2"/>
  <c r="I2786" i="2"/>
  <c r="I2785" i="2"/>
  <c r="H2785" i="2"/>
  <c r="I2784" i="2"/>
  <c r="H2784" i="2"/>
  <c r="I2783" i="2"/>
  <c r="H2783" i="2"/>
  <c r="I2782" i="2"/>
  <c r="H2782" i="2"/>
  <c r="I2781" i="2"/>
  <c r="H2781" i="2"/>
  <c r="I2780" i="2"/>
  <c r="H2780" i="2"/>
  <c r="I2779" i="2"/>
  <c r="H2779" i="2"/>
  <c r="I2778" i="2"/>
  <c r="H2778" i="2"/>
  <c r="I2777" i="2"/>
  <c r="H2777" i="2"/>
  <c r="I2776" i="2"/>
  <c r="H2776" i="2"/>
  <c r="I2775" i="2"/>
  <c r="H2775" i="2"/>
  <c r="I2774" i="2"/>
  <c r="H2774" i="2"/>
  <c r="I2773" i="2"/>
  <c r="H2773" i="2"/>
  <c r="I2772" i="2"/>
  <c r="H2772" i="2"/>
  <c r="I2771" i="2"/>
  <c r="H2771" i="2"/>
  <c r="I2770" i="2"/>
  <c r="H2770" i="2"/>
  <c r="H2769" i="2"/>
  <c r="I2768" i="2"/>
  <c r="I2767" i="2"/>
  <c r="H2767" i="2"/>
  <c r="I2766" i="2"/>
  <c r="H2766" i="2"/>
  <c r="I2765" i="2"/>
  <c r="H2765" i="2"/>
  <c r="I2764" i="2"/>
  <c r="H2764" i="2"/>
  <c r="I2763" i="2"/>
  <c r="H2763" i="2"/>
  <c r="I2762" i="2"/>
  <c r="H2762" i="2"/>
  <c r="I2761" i="2"/>
  <c r="H2761" i="2"/>
  <c r="I2760" i="2"/>
  <c r="H2760" i="2"/>
  <c r="I2759" i="2"/>
  <c r="H2759" i="2"/>
  <c r="I2758" i="2"/>
  <c r="H2758" i="2"/>
  <c r="I2757" i="2"/>
  <c r="H2757" i="2"/>
  <c r="I2756" i="2"/>
  <c r="H2756" i="2"/>
  <c r="I2755" i="2"/>
  <c r="H2755" i="2"/>
  <c r="I2754" i="2"/>
  <c r="H2754" i="2"/>
  <c r="H2753" i="2"/>
  <c r="I2752" i="2"/>
  <c r="H2751" i="2"/>
  <c r="I2750" i="2"/>
  <c r="I2749" i="2"/>
  <c r="H2749" i="2"/>
  <c r="I2748" i="2"/>
  <c r="H2748" i="2"/>
  <c r="I2747" i="2"/>
  <c r="H2747" i="2"/>
  <c r="I2746" i="2"/>
  <c r="H2746" i="2"/>
  <c r="I2745" i="2"/>
  <c r="H2745" i="2"/>
  <c r="I2744" i="2"/>
  <c r="H2744" i="2"/>
  <c r="I2743" i="2"/>
  <c r="H2743" i="2"/>
  <c r="I2742" i="2"/>
  <c r="H2742" i="2"/>
  <c r="I2741" i="2"/>
  <c r="H2741" i="2"/>
  <c r="I2740" i="2"/>
  <c r="H2740" i="2"/>
  <c r="I2739" i="2"/>
  <c r="H2739" i="2"/>
  <c r="I2738" i="2"/>
  <c r="H2738" i="2"/>
  <c r="I2737" i="2"/>
  <c r="H2737" i="2"/>
  <c r="I2736" i="2"/>
  <c r="H2736" i="2"/>
  <c r="I2735" i="2"/>
  <c r="H2735" i="2"/>
  <c r="I2734" i="2"/>
  <c r="H2734" i="2"/>
  <c r="H2733" i="2"/>
  <c r="I2732" i="2"/>
  <c r="I2731" i="2"/>
  <c r="H2731" i="2"/>
  <c r="I2730" i="2"/>
  <c r="H2730" i="2"/>
  <c r="I2729" i="2"/>
  <c r="H2729" i="2"/>
  <c r="I2728" i="2"/>
  <c r="H2728" i="2"/>
  <c r="I2727" i="2"/>
  <c r="H2727" i="2"/>
  <c r="I2726" i="2"/>
  <c r="H2726" i="2"/>
  <c r="I2725" i="2"/>
  <c r="H2725" i="2"/>
  <c r="I2724" i="2"/>
  <c r="H2724" i="2"/>
  <c r="I2723" i="2"/>
  <c r="H2723" i="2"/>
  <c r="I2722" i="2"/>
  <c r="H2722" i="2"/>
  <c r="I2721" i="2"/>
  <c r="H2721" i="2"/>
  <c r="I2720" i="2"/>
  <c r="H2720" i="2"/>
  <c r="I2719" i="2"/>
  <c r="H2719" i="2"/>
  <c r="I2718" i="2"/>
  <c r="H2718" i="2"/>
  <c r="I2717" i="2"/>
  <c r="H2717" i="2"/>
  <c r="I2716" i="2"/>
  <c r="H2716" i="2"/>
  <c r="H2715" i="2"/>
  <c r="I2714" i="2"/>
  <c r="I2713" i="2"/>
  <c r="H2713" i="2"/>
  <c r="I2712" i="2"/>
  <c r="H2712" i="2"/>
  <c r="I2711" i="2"/>
  <c r="H2711" i="2"/>
  <c r="I2710" i="2"/>
  <c r="H2710" i="2"/>
  <c r="I2709" i="2"/>
  <c r="H2709" i="2"/>
  <c r="I2708" i="2"/>
  <c r="H2708" i="2"/>
  <c r="I2707" i="2"/>
  <c r="H2707" i="2"/>
  <c r="I2706" i="2"/>
  <c r="H2706" i="2"/>
  <c r="I2705" i="2"/>
  <c r="H2705" i="2"/>
  <c r="I2704" i="2"/>
  <c r="H2704" i="2"/>
  <c r="I2703" i="2"/>
  <c r="H2703" i="2"/>
  <c r="I2702" i="2"/>
  <c r="H2702" i="2"/>
  <c r="I2701" i="2"/>
  <c r="H2701" i="2"/>
  <c r="I2700" i="2"/>
  <c r="H2700" i="2"/>
  <c r="H2699" i="2"/>
  <c r="I2698" i="2"/>
  <c r="H2697" i="2"/>
  <c r="I2696" i="2"/>
  <c r="I2695" i="2"/>
  <c r="H2695" i="2"/>
  <c r="I2694" i="2"/>
  <c r="H2694" i="2"/>
  <c r="I2693" i="2"/>
  <c r="H2693" i="2"/>
  <c r="I2692" i="2"/>
  <c r="H2692" i="2"/>
  <c r="I2691" i="2"/>
  <c r="H2691" i="2"/>
  <c r="I2690" i="2"/>
  <c r="H2690" i="2"/>
  <c r="I2689" i="2"/>
  <c r="H2689" i="2"/>
  <c r="I2688" i="2"/>
  <c r="H2688" i="2"/>
  <c r="I2687" i="2"/>
  <c r="H2687" i="2"/>
  <c r="I2686" i="2"/>
  <c r="H2686" i="2"/>
  <c r="I2685" i="2"/>
  <c r="H2685" i="2"/>
  <c r="I2684" i="2"/>
  <c r="H2684" i="2"/>
  <c r="I2683" i="2"/>
  <c r="H2683" i="2"/>
  <c r="I2682" i="2"/>
  <c r="H2682" i="2"/>
  <c r="I2681" i="2"/>
  <c r="H2681" i="2"/>
  <c r="I2680" i="2"/>
  <c r="H2680" i="2"/>
  <c r="H2679" i="2"/>
  <c r="I2678" i="2"/>
  <c r="I2677" i="2"/>
  <c r="H2677" i="2"/>
  <c r="I2676" i="2"/>
  <c r="H2676" i="2"/>
  <c r="I2675" i="2"/>
  <c r="H2675" i="2"/>
  <c r="I2674" i="2"/>
  <c r="H2674" i="2"/>
  <c r="I2673" i="2"/>
  <c r="H2673" i="2"/>
  <c r="I2672" i="2"/>
  <c r="H2672" i="2"/>
  <c r="I2671" i="2"/>
  <c r="H2671" i="2"/>
  <c r="I2670" i="2"/>
  <c r="H2670" i="2"/>
  <c r="I2669" i="2"/>
  <c r="H2669" i="2"/>
  <c r="I2668" i="2"/>
  <c r="H2668" i="2"/>
  <c r="I2667" i="2"/>
  <c r="H2667" i="2"/>
  <c r="I2666" i="2"/>
  <c r="H2666" i="2"/>
  <c r="I2665" i="2"/>
  <c r="H2665" i="2"/>
  <c r="I2664" i="2"/>
  <c r="H2664" i="2"/>
  <c r="I2663" i="2"/>
  <c r="H2663" i="2"/>
  <c r="I2662" i="2"/>
  <c r="H2662" i="2"/>
  <c r="H2661" i="2"/>
  <c r="I2660" i="2"/>
  <c r="I2659" i="2"/>
  <c r="H2659" i="2"/>
  <c r="I2658" i="2"/>
  <c r="H2658" i="2"/>
  <c r="I2657" i="2"/>
  <c r="H2657" i="2"/>
  <c r="I2656" i="2"/>
  <c r="H2656" i="2"/>
  <c r="I2655" i="2"/>
  <c r="H2655" i="2"/>
  <c r="I2654" i="2"/>
  <c r="H2654" i="2"/>
  <c r="I2653" i="2"/>
  <c r="H2653" i="2"/>
  <c r="I2652" i="2"/>
  <c r="H2652" i="2"/>
  <c r="I2651" i="2"/>
  <c r="H2651" i="2"/>
  <c r="I2650" i="2"/>
  <c r="H2650" i="2"/>
  <c r="I2649" i="2"/>
  <c r="H2649" i="2"/>
  <c r="I2648" i="2"/>
  <c r="H2648" i="2"/>
  <c r="I2647" i="2"/>
  <c r="H2647" i="2"/>
  <c r="I2646" i="2"/>
  <c r="H2646" i="2"/>
  <c r="H2645" i="2"/>
  <c r="I2644" i="2"/>
  <c r="H2643" i="2"/>
  <c r="I2642" i="2"/>
  <c r="I2641" i="2"/>
  <c r="H2641" i="2"/>
  <c r="I2640" i="2"/>
  <c r="H2640" i="2"/>
  <c r="I2639" i="2"/>
  <c r="H2639" i="2"/>
  <c r="I2638" i="2"/>
  <c r="H2638" i="2"/>
  <c r="I2637" i="2"/>
  <c r="H2637" i="2"/>
  <c r="I2636" i="2"/>
  <c r="H2636" i="2"/>
  <c r="I2635" i="2"/>
  <c r="H2635" i="2"/>
  <c r="I2634" i="2"/>
  <c r="H2634" i="2"/>
  <c r="I2633" i="2"/>
  <c r="H2633" i="2"/>
  <c r="I2632" i="2"/>
  <c r="H2632" i="2"/>
  <c r="I2631" i="2"/>
  <c r="H2631" i="2"/>
  <c r="I2630" i="2"/>
  <c r="H2630" i="2"/>
  <c r="I2629" i="2"/>
  <c r="H2629" i="2"/>
  <c r="I2628" i="2"/>
  <c r="H2628" i="2"/>
  <c r="I2627" i="2"/>
  <c r="H2627" i="2"/>
  <c r="I2626" i="2"/>
  <c r="H2626" i="2"/>
  <c r="H2625" i="2"/>
  <c r="I2624" i="2"/>
  <c r="I2623" i="2"/>
  <c r="H2623" i="2"/>
  <c r="I2622" i="2"/>
  <c r="H2622" i="2"/>
  <c r="I2621" i="2"/>
  <c r="H2621" i="2"/>
  <c r="I2620" i="2"/>
  <c r="H2620" i="2"/>
  <c r="I2619" i="2"/>
  <c r="H2619" i="2"/>
  <c r="I2618" i="2"/>
  <c r="H2618" i="2"/>
  <c r="I2617" i="2"/>
  <c r="H2617" i="2"/>
  <c r="I2616" i="2"/>
  <c r="H2616" i="2"/>
  <c r="I2615" i="2"/>
  <c r="H2615" i="2"/>
  <c r="I2614" i="2"/>
  <c r="H2614" i="2"/>
  <c r="I2613" i="2"/>
  <c r="H2613" i="2"/>
  <c r="I2612" i="2"/>
  <c r="H2612" i="2"/>
  <c r="I2611" i="2"/>
  <c r="H2611" i="2"/>
  <c r="I2610" i="2"/>
  <c r="H2610" i="2"/>
  <c r="I2609" i="2"/>
  <c r="H2609" i="2"/>
  <c r="I2608" i="2"/>
  <c r="H2608" i="2"/>
  <c r="H2607" i="2"/>
  <c r="I2606" i="2"/>
  <c r="I2605" i="2"/>
  <c r="H2605" i="2"/>
  <c r="I2604" i="2"/>
  <c r="H2604" i="2"/>
  <c r="I2603" i="2"/>
  <c r="H2603" i="2"/>
  <c r="I2602" i="2"/>
  <c r="H2602" i="2"/>
  <c r="I2601" i="2"/>
  <c r="H2601" i="2"/>
  <c r="I2600" i="2"/>
  <c r="H2600" i="2"/>
  <c r="I2599" i="2"/>
  <c r="H2599" i="2"/>
  <c r="I2598" i="2"/>
  <c r="H2598" i="2"/>
  <c r="I2597" i="2"/>
  <c r="H2597" i="2"/>
  <c r="I2596" i="2"/>
  <c r="H2596" i="2"/>
  <c r="I2595" i="2"/>
  <c r="H2595" i="2"/>
  <c r="I2594" i="2"/>
  <c r="H2594" i="2"/>
  <c r="I2593" i="2"/>
  <c r="H2593" i="2"/>
  <c r="I2592" i="2"/>
  <c r="H2592" i="2"/>
  <c r="I2591" i="2"/>
  <c r="H2591" i="2"/>
  <c r="I2590" i="2"/>
  <c r="H2590" i="2"/>
  <c r="I2589" i="2"/>
  <c r="H2589" i="2"/>
  <c r="I2588" i="2"/>
  <c r="H2588" i="2"/>
  <c r="I2587" i="2"/>
  <c r="H2587" i="2"/>
  <c r="I2586" i="2"/>
  <c r="H2586" i="2"/>
  <c r="I2585" i="2"/>
  <c r="H2585" i="2"/>
  <c r="I2584" i="2"/>
  <c r="H2584" i="2"/>
  <c r="I2583" i="2"/>
  <c r="H2583" i="2"/>
  <c r="I2582" i="2"/>
  <c r="H2582" i="2"/>
  <c r="I2581" i="2"/>
  <c r="H2581" i="2"/>
  <c r="I2580" i="2"/>
  <c r="H2580" i="2"/>
  <c r="I2579" i="2"/>
  <c r="H2579" i="2"/>
  <c r="I2578" i="2"/>
  <c r="H2578" i="2"/>
  <c r="I2577" i="2"/>
  <c r="H2577" i="2"/>
  <c r="I2576" i="2"/>
  <c r="H2576" i="2"/>
  <c r="I2575" i="2"/>
  <c r="H2575" i="2"/>
  <c r="I2574" i="2"/>
  <c r="H2574" i="2"/>
  <c r="I2573" i="2"/>
  <c r="H2573" i="2"/>
  <c r="I2572" i="2"/>
  <c r="H2572" i="2"/>
  <c r="I2571" i="2"/>
  <c r="H2571" i="2"/>
  <c r="I2570" i="2"/>
  <c r="H2570" i="2"/>
  <c r="I2569" i="2"/>
  <c r="H2569" i="2"/>
  <c r="I2568" i="2"/>
  <c r="H2568" i="2"/>
  <c r="I2567" i="2"/>
  <c r="H2567" i="2"/>
  <c r="I2566" i="2"/>
  <c r="H2566" i="2"/>
  <c r="I2565" i="2"/>
  <c r="H2565" i="2"/>
  <c r="I2564" i="2"/>
  <c r="H2564" i="2"/>
  <c r="I2563" i="2"/>
  <c r="H2563" i="2"/>
  <c r="I2562" i="2"/>
  <c r="H2562" i="2"/>
  <c r="I2561" i="2"/>
  <c r="H2561" i="2"/>
  <c r="I2560" i="2"/>
  <c r="H2560" i="2"/>
  <c r="I2559" i="2"/>
  <c r="H2559" i="2"/>
  <c r="I2558" i="2"/>
  <c r="H2558" i="2"/>
  <c r="I2557" i="2"/>
  <c r="H2557" i="2"/>
  <c r="I2556" i="2"/>
  <c r="H2556" i="2"/>
  <c r="I2555" i="2"/>
  <c r="H2555" i="2"/>
  <c r="I2554" i="2"/>
  <c r="H2554" i="2"/>
  <c r="I2553" i="2"/>
  <c r="H2553" i="2"/>
  <c r="I2552" i="2"/>
  <c r="H2552" i="2"/>
  <c r="I2551" i="2"/>
  <c r="H2551" i="2"/>
  <c r="I2550" i="2"/>
  <c r="H2550" i="2"/>
  <c r="I2549" i="2"/>
  <c r="H2549" i="2"/>
  <c r="I2548" i="2"/>
  <c r="H2548" i="2"/>
  <c r="I2547" i="2"/>
  <c r="H2547" i="2"/>
  <c r="I2546" i="2"/>
  <c r="H2546" i="2"/>
  <c r="I2545" i="2"/>
  <c r="H2545" i="2"/>
  <c r="I2544" i="2"/>
  <c r="H2544" i="2"/>
  <c r="I2543" i="2"/>
  <c r="H2543" i="2"/>
  <c r="I2542" i="2"/>
  <c r="H2542" i="2"/>
  <c r="I2541" i="2"/>
  <c r="H2541" i="2"/>
  <c r="I2540" i="2"/>
  <c r="H2540" i="2"/>
  <c r="I2539" i="2"/>
  <c r="H2539" i="2"/>
  <c r="I2538" i="2"/>
  <c r="H2538" i="2"/>
  <c r="I2537" i="2"/>
  <c r="H2537" i="2"/>
  <c r="I2536" i="2"/>
  <c r="H2536" i="2"/>
  <c r="I2535" i="2"/>
  <c r="H2535" i="2"/>
  <c r="I2534" i="2"/>
  <c r="H2534" i="2"/>
  <c r="I2533" i="2"/>
  <c r="H2533" i="2"/>
  <c r="I2532" i="2"/>
  <c r="H2532" i="2"/>
  <c r="I2531" i="2"/>
  <c r="H2531" i="2"/>
  <c r="I2530" i="2"/>
  <c r="H2530" i="2"/>
  <c r="I2529" i="2"/>
  <c r="H2529" i="2"/>
  <c r="I2528" i="2"/>
  <c r="H2528" i="2"/>
  <c r="I2527" i="2"/>
  <c r="H2527" i="2"/>
  <c r="I2526" i="2"/>
  <c r="H2526" i="2"/>
  <c r="I2525" i="2"/>
  <c r="H2525" i="2"/>
  <c r="I2524" i="2"/>
  <c r="H2524" i="2"/>
  <c r="I2523" i="2"/>
  <c r="H2523" i="2"/>
  <c r="I2522" i="2"/>
  <c r="H2522" i="2"/>
  <c r="I2521" i="2"/>
  <c r="H2521" i="2"/>
  <c r="I2520" i="2"/>
  <c r="H2520" i="2"/>
  <c r="I2519" i="2"/>
  <c r="H2519" i="2"/>
  <c r="I2518" i="2"/>
  <c r="H2518" i="2"/>
  <c r="I2517" i="2"/>
  <c r="H2517" i="2"/>
  <c r="I2516" i="2"/>
  <c r="H2516" i="2"/>
  <c r="I2515" i="2"/>
  <c r="H2515" i="2"/>
  <c r="I2514" i="2"/>
  <c r="H2514" i="2"/>
  <c r="I2513" i="2"/>
  <c r="H2513" i="2"/>
  <c r="I2512" i="2"/>
  <c r="H2512" i="2"/>
  <c r="I2511" i="2"/>
  <c r="H2511" i="2"/>
  <c r="I2510" i="2"/>
  <c r="H2510" i="2"/>
  <c r="I2509" i="2"/>
  <c r="H2509" i="2"/>
  <c r="I2508" i="2"/>
  <c r="H2508" i="2"/>
  <c r="I2507" i="2"/>
  <c r="H2507" i="2"/>
  <c r="I2506" i="2"/>
  <c r="H2506" i="2"/>
  <c r="I2505" i="2"/>
  <c r="H2505" i="2"/>
  <c r="I2504" i="2"/>
  <c r="H2504" i="2"/>
  <c r="I2503" i="2"/>
  <c r="H2503" i="2"/>
  <c r="I2502" i="2"/>
  <c r="H2502" i="2"/>
  <c r="I2501" i="2"/>
  <c r="H2501" i="2"/>
  <c r="I2500" i="2"/>
  <c r="H2500" i="2"/>
  <c r="I2499" i="2"/>
  <c r="H2499" i="2"/>
  <c r="I2498" i="2"/>
  <c r="H2498" i="2"/>
  <c r="I2497" i="2"/>
  <c r="H2497" i="2"/>
  <c r="I2496" i="2"/>
  <c r="H2496" i="2"/>
  <c r="I2495" i="2"/>
  <c r="H2495" i="2"/>
  <c r="I2494" i="2"/>
  <c r="H2494" i="2"/>
  <c r="I2493" i="2"/>
  <c r="H2493" i="2"/>
  <c r="I2492" i="2"/>
  <c r="H2492" i="2"/>
  <c r="I2491" i="2"/>
  <c r="H2491" i="2"/>
  <c r="I2490" i="2"/>
  <c r="H2490" i="2"/>
  <c r="I2489" i="2"/>
  <c r="H2489" i="2"/>
  <c r="I2488" i="2"/>
  <c r="H2488" i="2"/>
  <c r="I2487" i="2"/>
  <c r="H2487" i="2"/>
  <c r="I2486" i="2"/>
  <c r="H2486" i="2"/>
  <c r="I2485" i="2"/>
  <c r="H2485" i="2"/>
  <c r="I2484" i="2"/>
  <c r="H2484" i="2"/>
  <c r="I2483" i="2"/>
  <c r="H2483" i="2"/>
  <c r="I2482" i="2"/>
  <c r="H2482" i="2"/>
  <c r="I2481" i="2"/>
  <c r="H2481" i="2"/>
  <c r="I2480" i="2"/>
  <c r="H2480" i="2"/>
  <c r="I2479" i="2"/>
  <c r="H2479" i="2"/>
  <c r="I2478" i="2"/>
  <c r="H2478" i="2"/>
  <c r="I2477" i="2"/>
  <c r="H2477" i="2"/>
  <c r="I2476" i="2"/>
  <c r="H2476" i="2"/>
  <c r="I2475" i="2"/>
  <c r="H2475" i="2"/>
  <c r="I2474" i="2"/>
  <c r="H2474" i="2"/>
  <c r="I2473" i="2"/>
  <c r="H2473" i="2"/>
  <c r="I2472" i="2"/>
  <c r="H2472" i="2"/>
  <c r="I2471" i="2"/>
  <c r="H2471" i="2"/>
  <c r="I2470" i="2"/>
  <c r="H2470" i="2"/>
  <c r="I2469" i="2"/>
  <c r="H2469" i="2"/>
  <c r="I2468" i="2"/>
  <c r="H2468" i="2"/>
  <c r="I2467" i="2"/>
  <c r="H2467" i="2"/>
  <c r="I2466" i="2"/>
  <c r="H2466" i="2"/>
  <c r="I2465" i="2"/>
  <c r="H2465" i="2"/>
  <c r="I2464" i="2"/>
  <c r="H2464" i="2"/>
  <c r="I2463" i="2"/>
  <c r="H2463" i="2"/>
  <c r="I2462" i="2"/>
  <c r="H2462" i="2"/>
  <c r="I2461" i="2"/>
  <c r="H2461" i="2"/>
  <c r="I2460" i="2"/>
  <c r="H2460" i="2"/>
  <c r="I2459" i="2"/>
  <c r="H2459" i="2"/>
  <c r="I2458" i="2"/>
  <c r="H2458" i="2"/>
  <c r="I2457" i="2"/>
  <c r="H2457" i="2"/>
  <c r="I2456" i="2"/>
  <c r="H2456" i="2"/>
  <c r="I2455" i="2"/>
  <c r="H2455" i="2"/>
  <c r="I2454" i="2"/>
  <c r="H2454" i="2"/>
  <c r="I2453" i="2"/>
  <c r="H2453" i="2"/>
  <c r="I2452" i="2"/>
  <c r="H2452" i="2"/>
  <c r="I2451" i="2"/>
  <c r="H2451" i="2"/>
  <c r="I2450" i="2"/>
  <c r="H2450" i="2"/>
  <c r="I2449" i="2"/>
  <c r="H2449" i="2"/>
  <c r="I2448" i="2"/>
  <c r="H2448" i="2"/>
  <c r="I2447" i="2"/>
  <c r="H2447" i="2"/>
  <c r="I2446" i="2"/>
  <c r="H2446" i="2"/>
  <c r="I2445" i="2"/>
  <c r="H2445" i="2"/>
  <c r="I2444" i="2"/>
  <c r="H2444" i="2"/>
  <c r="I2443" i="2"/>
  <c r="H2443" i="2"/>
  <c r="I2442" i="2"/>
  <c r="H2442" i="2"/>
  <c r="I2441" i="2"/>
  <c r="H2441" i="2"/>
  <c r="I2440" i="2"/>
  <c r="H2440" i="2"/>
  <c r="I2439" i="2"/>
  <c r="H2439" i="2"/>
  <c r="I2438" i="2"/>
  <c r="H2438" i="2"/>
  <c r="I2437" i="2"/>
  <c r="H2437" i="2"/>
  <c r="I2436" i="2"/>
  <c r="H2436" i="2"/>
  <c r="I2435" i="2"/>
  <c r="H2435" i="2"/>
  <c r="I2434" i="2"/>
  <c r="H2434" i="2"/>
  <c r="I2433" i="2"/>
  <c r="H2433" i="2"/>
  <c r="I2432" i="2"/>
  <c r="H2432" i="2"/>
  <c r="I2431" i="2"/>
  <c r="H2431" i="2"/>
  <c r="I2430" i="2"/>
  <c r="H2430" i="2"/>
  <c r="I2429" i="2"/>
  <c r="H2429" i="2"/>
  <c r="I2428" i="2"/>
  <c r="H2428" i="2"/>
  <c r="I2427" i="2"/>
  <c r="H2427" i="2"/>
  <c r="I2426" i="2"/>
  <c r="H2426" i="2"/>
  <c r="I2425" i="2"/>
  <c r="H2425" i="2"/>
  <c r="I2424" i="2"/>
  <c r="H2424" i="2"/>
  <c r="I2423" i="2"/>
  <c r="H2423" i="2"/>
  <c r="I2422" i="2"/>
  <c r="H2422" i="2"/>
  <c r="I2421" i="2"/>
  <c r="H2421" i="2"/>
  <c r="I2420" i="2"/>
  <c r="H2420" i="2"/>
  <c r="I2419" i="2"/>
  <c r="H2419" i="2"/>
  <c r="I2418" i="2"/>
  <c r="H2418" i="2"/>
  <c r="I2417" i="2"/>
  <c r="H2417" i="2"/>
  <c r="I2416" i="2"/>
  <c r="H2416" i="2"/>
  <c r="I2415" i="2"/>
  <c r="H2415" i="2"/>
  <c r="I2414" i="2"/>
  <c r="H2414" i="2"/>
  <c r="I2413" i="2"/>
  <c r="H2413" i="2"/>
  <c r="I2412" i="2"/>
  <c r="H2412" i="2"/>
  <c r="I2411" i="2"/>
  <c r="H2411" i="2"/>
  <c r="I2410" i="2"/>
  <c r="H2410" i="2"/>
  <c r="I2409" i="2"/>
  <c r="H2409" i="2"/>
  <c r="I2408" i="2"/>
  <c r="H2408" i="2"/>
  <c r="I2407" i="2"/>
  <c r="H2407" i="2"/>
  <c r="I2406" i="2"/>
  <c r="H2406" i="2"/>
  <c r="I2405" i="2"/>
  <c r="H2405" i="2"/>
  <c r="I2404" i="2"/>
  <c r="H2404" i="2"/>
  <c r="I2403" i="2"/>
  <c r="H2403" i="2"/>
  <c r="I2402" i="2"/>
  <c r="H2402" i="2"/>
  <c r="I2401" i="2"/>
  <c r="H2401" i="2"/>
  <c r="I2400" i="2"/>
  <c r="H2400" i="2"/>
  <c r="I2399" i="2"/>
  <c r="H2399" i="2"/>
  <c r="I2398" i="2"/>
  <c r="H2398" i="2"/>
  <c r="I2397" i="2"/>
  <c r="H2397" i="2"/>
  <c r="I2396" i="2"/>
  <c r="H2396" i="2"/>
  <c r="I2395" i="2"/>
  <c r="H2395" i="2"/>
  <c r="I2394" i="2"/>
  <c r="H2394" i="2"/>
  <c r="I2393" i="2"/>
  <c r="H2393" i="2"/>
  <c r="I2392" i="2"/>
  <c r="H2392" i="2"/>
  <c r="I2391" i="2"/>
  <c r="H2391" i="2"/>
  <c r="I2390" i="2"/>
  <c r="H2390" i="2"/>
  <c r="I2389" i="2"/>
  <c r="H2389" i="2"/>
  <c r="I2388" i="2"/>
  <c r="H2388" i="2"/>
  <c r="I2387" i="2"/>
  <c r="H2387" i="2"/>
  <c r="I2386" i="2"/>
  <c r="H2386" i="2"/>
  <c r="I2385" i="2"/>
  <c r="H2385" i="2"/>
  <c r="I2384" i="2"/>
  <c r="H2384" i="2"/>
  <c r="I2383" i="2"/>
  <c r="H2383" i="2"/>
  <c r="I2382" i="2"/>
  <c r="H2382" i="2"/>
  <c r="I2381" i="2"/>
  <c r="H2381" i="2"/>
  <c r="I2380" i="2"/>
  <c r="H2380" i="2"/>
  <c r="I2379" i="2"/>
  <c r="H2379" i="2"/>
  <c r="I2378" i="2"/>
  <c r="H2378" i="2"/>
  <c r="I2377" i="2"/>
  <c r="H2377" i="2"/>
  <c r="I2376" i="2"/>
  <c r="H2376" i="2"/>
  <c r="H2375" i="2"/>
  <c r="I2374" i="2"/>
  <c r="H2373" i="2"/>
  <c r="I2372" i="2"/>
  <c r="I2371" i="2"/>
  <c r="H2371" i="2"/>
  <c r="I2370" i="2"/>
  <c r="H2370" i="2"/>
  <c r="I2369" i="2"/>
  <c r="H2369" i="2"/>
  <c r="I2368" i="2"/>
  <c r="H2368" i="2"/>
  <c r="I2367" i="2"/>
  <c r="H2367" i="2"/>
  <c r="I2366" i="2"/>
  <c r="H2366" i="2"/>
  <c r="I2365" i="2"/>
  <c r="H2365" i="2"/>
  <c r="I2364" i="2"/>
  <c r="H2364" i="2"/>
  <c r="I2363" i="2"/>
  <c r="H2363" i="2"/>
  <c r="I2362" i="2"/>
  <c r="H2362" i="2"/>
  <c r="I2361" i="2"/>
  <c r="H2361" i="2"/>
  <c r="I2360" i="2"/>
  <c r="H2360" i="2"/>
  <c r="I2359" i="2"/>
  <c r="H2359" i="2"/>
  <c r="I2358" i="2"/>
  <c r="H2358" i="2"/>
  <c r="I2357" i="2"/>
  <c r="H2357" i="2"/>
  <c r="I2356" i="2"/>
  <c r="H2356" i="2"/>
  <c r="H2355" i="2"/>
  <c r="I2354" i="2"/>
  <c r="I2353" i="2"/>
  <c r="H2353" i="2"/>
  <c r="I2352" i="2"/>
  <c r="H2352" i="2"/>
  <c r="I2351" i="2"/>
  <c r="H2351" i="2"/>
  <c r="I2350" i="2"/>
  <c r="H2350" i="2"/>
  <c r="I2349" i="2"/>
  <c r="H2349" i="2"/>
  <c r="I2348" i="2"/>
  <c r="H2348" i="2"/>
  <c r="I2347" i="2"/>
  <c r="H2347" i="2"/>
  <c r="I2346" i="2"/>
  <c r="H2346" i="2"/>
  <c r="I2345" i="2"/>
  <c r="H2345" i="2"/>
  <c r="I2344" i="2"/>
  <c r="H2344" i="2"/>
  <c r="I2343" i="2"/>
  <c r="H2343" i="2"/>
  <c r="I2342" i="2"/>
  <c r="H2342" i="2"/>
  <c r="I2341" i="2"/>
  <c r="H2341" i="2"/>
  <c r="I2340" i="2"/>
  <c r="H2340" i="2"/>
  <c r="I2339" i="2"/>
  <c r="H2339" i="2"/>
  <c r="I2338" i="2"/>
  <c r="H2338" i="2"/>
  <c r="H2337" i="2"/>
  <c r="I2336" i="2"/>
  <c r="I2335" i="2"/>
  <c r="H2335" i="2"/>
  <c r="I2334" i="2"/>
  <c r="H2334" i="2"/>
  <c r="I2333" i="2"/>
  <c r="H2333" i="2"/>
  <c r="I2332" i="2"/>
  <c r="H2332" i="2"/>
  <c r="I2331" i="2"/>
  <c r="H2331" i="2"/>
  <c r="I2330" i="2"/>
  <c r="H2330" i="2"/>
  <c r="I2329" i="2"/>
  <c r="H2329" i="2"/>
  <c r="I2328" i="2"/>
  <c r="H2328" i="2"/>
  <c r="I2327" i="2"/>
  <c r="H2327" i="2"/>
  <c r="I2326" i="2"/>
  <c r="H2326" i="2"/>
  <c r="I2325" i="2"/>
  <c r="H2325" i="2"/>
  <c r="I2324" i="2"/>
  <c r="H2324" i="2"/>
  <c r="I2323" i="2"/>
  <c r="H2323" i="2"/>
  <c r="I2322" i="2"/>
  <c r="H2322" i="2"/>
  <c r="H2321" i="2"/>
  <c r="I2320" i="2"/>
  <c r="H2319" i="2"/>
  <c r="I2318" i="2"/>
  <c r="I2317" i="2"/>
  <c r="H2317" i="2"/>
  <c r="I2316" i="2"/>
  <c r="H2316" i="2"/>
  <c r="I2315" i="2"/>
  <c r="H2315" i="2"/>
  <c r="I2314" i="2"/>
  <c r="H2314" i="2"/>
  <c r="I2313" i="2"/>
  <c r="H2313" i="2"/>
  <c r="I2312" i="2"/>
  <c r="H2312" i="2"/>
  <c r="I2311" i="2"/>
  <c r="H2311" i="2"/>
  <c r="I2310" i="2"/>
  <c r="H2310" i="2"/>
  <c r="I2309" i="2"/>
  <c r="H2309" i="2"/>
  <c r="I2308" i="2"/>
  <c r="H2308" i="2"/>
  <c r="I2307" i="2"/>
  <c r="H2307" i="2"/>
  <c r="I2306" i="2"/>
  <c r="H2306" i="2"/>
  <c r="I2305" i="2"/>
  <c r="H2305" i="2"/>
  <c r="I2304" i="2"/>
  <c r="H2304" i="2"/>
  <c r="I2303" i="2"/>
  <c r="H2303" i="2"/>
  <c r="I2302" i="2"/>
  <c r="H2302" i="2"/>
  <c r="H2301" i="2"/>
  <c r="I2300" i="2"/>
  <c r="I2299" i="2"/>
  <c r="H2299" i="2"/>
  <c r="I2298" i="2"/>
  <c r="H2298" i="2"/>
  <c r="I2297" i="2"/>
  <c r="H2297" i="2"/>
  <c r="I2296" i="2"/>
  <c r="H2296" i="2"/>
  <c r="I2295" i="2"/>
  <c r="H2295" i="2"/>
  <c r="I2294" i="2"/>
  <c r="H2294" i="2"/>
  <c r="I2293" i="2"/>
  <c r="H2293" i="2"/>
  <c r="I2292" i="2"/>
  <c r="H2292" i="2"/>
  <c r="I2291" i="2"/>
  <c r="H2291" i="2"/>
  <c r="I2290" i="2"/>
  <c r="H2290" i="2"/>
  <c r="I2289" i="2"/>
  <c r="H2289" i="2"/>
  <c r="I2288" i="2"/>
  <c r="H2288" i="2"/>
  <c r="I2287" i="2"/>
  <c r="H2287" i="2"/>
  <c r="I2286" i="2"/>
  <c r="H2286" i="2"/>
  <c r="I2285" i="2"/>
  <c r="H2285" i="2"/>
  <c r="I2284" i="2"/>
  <c r="H2284" i="2"/>
  <c r="H2283" i="2"/>
  <c r="I2282" i="2"/>
  <c r="I2281" i="2"/>
  <c r="H2281" i="2"/>
  <c r="I2280" i="2"/>
  <c r="H2280" i="2"/>
  <c r="I2279" i="2"/>
  <c r="H2279" i="2"/>
  <c r="I2278" i="2"/>
  <c r="H2278" i="2"/>
  <c r="I2277" i="2"/>
  <c r="H2277" i="2"/>
  <c r="I2276" i="2"/>
  <c r="H2276" i="2"/>
  <c r="I2275" i="2"/>
  <c r="H2275" i="2"/>
  <c r="I2274" i="2"/>
  <c r="H2274" i="2"/>
  <c r="I2273" i="2"/>
  <c r="H2273" i="2"/>
  <c r="I2272" i="2"/>
  <c r="H2272" i="2"/>
  <c r="I2271" i="2"/>
  <c r="H2271" i="2"/>
  <c r="I2270" i="2"/>
  <c r="H2270" i="2"/>
  <c r="I2269" i="2"/>
  <c r="H2269" i="2"/>
  <c r="I2268" i="2"/>
  <c r="H2268" i="2"/>
  <c r="H2267" i="2"/>
  <c r="I2266" i="2"/>
  <c r="H2265" i="2"/>
  <c r="I2264" i="2"/>
  <c r="I2263" i="2"/>
  <c r="H2263" i="2"/>
  <c r="I2262" i="2"/>
  <c r="H2262" i="2"/>
  <c r="I2261" i="2"/>
  <c r="H2261" i="2"/>
  <c r="I2260" i="2"/>
  <c r="H2260" i="2"/>
  <c r="I2259" i="2"/>
  <c r="H2259" i="2"/>
  <c r="I2258" i="2"/>
  <c r="H2258" i="2"/>
  <c r="I2257" i="2"/>
  <c r="H2257" i="2"/>
  <c r="I2256" i="2"/>
  <c r="H2256" i="2"/>
  <c r="I2255" i="2"/>
  <c r="H2255" i="2"/>
  <c r="I2254" i="2"/>
  <c r="H2254" i="2"/>
  <c r="I2253" i="2"/>
  <c r="H2253" i="2"/>
  <c r="I2252" i="2"/>
  <c r="H2252" i="2"/>
  <c r="I2251" i="2"/>
  <c r="H2251" i="2"/>
  <c r="I2250" i="2"/>
  <c r="H2250" i="2"/>
  <c r="I2249" i="2"/>
  <c r="H2249" i="2"/>
  <c r="I2248" i="2"/>
  <c r="H2248" i="2"/>
  <c r="H2247" i="2"/>
  <c r="I2246" i="2"/>
  <c r="I2245" i="2"/>
  <c r="H2245" i="2"/>
  <c r="I2244" i="2"/>
  <c r="H2244" i="2"/>
  <c r="I2243" i="2"/>
  <c r="H2243" i="2"/>
  <c r="I2242" i="2"/>
  <c r="H2242" i="2"/>
  <c r="I2241" i="2"/>
  <c r="H2241" i="2"/>
  <c r="I2240" i="2"/>
  <c r="H2240" i="2"/>
  <c r="I2239" i="2"/>
  <c r="H2239" i="2"/>
  <c r="I2238" i="2"/>
  <c r="H2238" i="2"/>
  <c r="I2237" i="2"/>
  <c r="H2237" i="2"/>
  <c r="I2236" i="2"/>
  <c r="H2236" i="2"/>
  <c r="I2235" i="2"/>
  <c r="H2235" i="2"/>
  <c r="I2234" i="2"/>
  <c r="H2234" i="2"/>
  <c r="I2233" i="2"/>
  <c r="H2233" i="2"/>
  <c r="I2232" i="2"/>
  <c r="H2232" i="2"/>
  <c r="I2231" i="2"/>
  <c r="H2231" i="2"/>
  <c r="I2230" i="2"/>
  <c r="H2230" i="2"/>
  <c r="H2229" i="2"/>
  <c r="I2228" i="2"/>
  <c r="I2227" i="2"/>
  <c r="H2227" i="2"/>
  <c r="I2226" i="2"/>
  <c r="H2226" i="2"/>
  <c r="I2225" i="2"/>
  <c r="H2225" i="2"/>
  <c r="I2224" i="2"/>
  <c r="H2224" i="2"/>
  <c r="I2223" i="2"/>
  <c r="H2223" i="2"/>
  <c r="I2222" i="2"/>
  <c r="H2222" i="2"/>
  <c r="I2221" i="2"/>
  <c r="H2221" i="2"/>
  <c r="I2220" i="2"/>
  <c r="H2220" i="2"/>
  <c r="I2219" i="2"/>
  <c r="H2219" i="2"/>
  <c r="I2218" i="2"/>
  <c r="H2218" i="2"/>
  <c r="I2217" i="2"/>
  <c r="H2217" i="2"/>
  <c r="I2216" i="2"/>
  <c r="H2216" i="2"/>
  <c r="I2215" i="2"/>
  <c r="H2215" i="2"/>
  <c r="I2214" i="2"/>
  <c r="H2214" i="2"/>
  <c r="H2213" i="2"/>
  <c r="I2212" i="2"/>
  <c r="H2211" i="2"/>
  <c r="I2210" i="2"/>
  <c r="I2209" i="2"/>
  <c r="H2209" i="2"/>
  <c r="I2208" i="2"/>
  <c r="H2208" i="2"/>
  <c r="I2207" i="2"/>
  <c r="H2207" i="2"/>
  <c r="I2206" i="2"/>
  <c r="H2206" i="2"/>
  <c r="I2205" i="2"/>
  <c r="H2205" i="2"/>
  <c r="I2204" i="2"/>
  <c r="H2204" i="2"/>
  <c r="I2203" i="2"/>
  <c r="H2203" i="2"/>
  <c r="I2202" i="2"/>
  <c r="H2202" i="2"/>
  <c r="I2201" i="2"/>
  <c r="H2201" i="2"/>
  <c r="I2200" i="2"/>
  <c r="H2200" i="2"/>
  <c r="I2199" i="2"/>
  <c r="H2199" i="2"/>
  <c r="I2198" i="2"/>
  <c r="H2198" i="2"/>
  <c r="I2197" i="2"/>
  <c r="H2197" i="2"/>
  <c r="I2196" i="2"/>
  <c r="H2196" i="2"/>
  <c r="I2195" i="2"/>
  <c r="H2195" i="2"/>
  <c r="I2194" i="2"/>
  <c r="H2194" i="2"/>
  <c r="H2193" i="2"/>
  <c r="I2192" i="2"/>
  <c r="I2191" i="2"/>
  <c r="H2191" i="2"/>
  <c r="I2190" i="2"/>
  <c r="H2190" i="2"/>
  <c r="I2189" i="2"/>
  <c r="H2189" i="2"/>
  <c r="I2188" i="2"/>
  <c r="H2188" i="2"/>
  <c r="I2187" i="2"/>
  <c r="H2187" i="2"/>
  <c r="I2186" i="2"/>
  <c r="H2186" i="2"/>
  <c r="I2185" i="2"/>
  <c r="H2185" i="2"/>
  <c r="I2184" i="2"/>
  <c r="H2184" i="2"/>
  <c r="I2183" i="2"/>
  <c r="H2183" i="2"/>
  <c r="I2182" i="2"/>
  <c r="H2182" i="2"/>
  <c r="I2181" i="2"/>
  <c r="H2181" i="2"/>
  <c r="I2180" i="2"/>
  <c r="H2180" i="2"/>
  <c r="I2179" i="2"/>
  <c r="H2179" i="2"/>
  <c r="I2178" i="2"/>
  <c r="H2178" i="2"/>
  <c r="I2177" i="2"/>
  <c r="H2177" i="2"/>
  <c r="I2176" i="2"/>
  <c r="H2176" i="2"/>
  <c r="H2175" i="2"/>
  <c r="I2174" i="2"/>
  <c r="I2173" i="2"/>
  <c r="H2173" i="2"/>
  <c r="I2172" i="2"/>
  <c r="H2172" i="2"/>
  <c r="I2171" i="2"/>
  <c r="H2171" i="2"/>
  <c r="I2170" i="2"/>
  <c r="H2170" i="2"/>
  <c r="I2169" i="2"/>
  <c r="H2169" i="2"/>
  <c r="I2168" i="2"/>
  <c r="H2168" i="2"/>
  <c r="I2167" i="2"/>
  <c r="H2167" i="2"/>
  <c r="I2166" i="2"/>
  <c r="H2166" i="2"/>
  <c r="I2165" i="2"/>
  <c r="H2165" i="2"/>
  <c r="I2164" i="2"/>
  <c r="H2164" i="2"/>
  <c r="I2163" i="2"/>
  <c r="H2163" i="2"/>
  <c r="I2162" i="2"/>
  <c r="H2162" i="2"/>
  <c r="I2161" i="2"/>
  <c r="H2161" i="2"/>
  <c r="I2160" i="2"/>
  <c r="H2160" i="2"/>
  <c r="H2159" i="2"/>
  <c r="I2158" i="2"/>
  <c r="H2157" i="2"/>
  <c r="I2156" i="2"/>
  <c r="I2155" i="2"/>
  <c r="H2155" i="2"/>
  <c r="I2154" i="2"/>
  <c r="H2154" i="2"/>
  <c r="I2153" i="2"/>
  <c r="H2153" i="2"/>
  <c r="I2152" i="2"/>
  <c r="H2152" i="2"/>
  <c r="I2151" i="2"/>
  <c r="H2151" i="2"/>
  <c r="I2150" i="2"/>
  <c r="H2150" i="2"/>
  <c r="I2149" i="2"/>
  <c r="H2149" i="2"/>
  <c r="I2148" i="2"/>
  <c r="H2148" i="2"/>
  <c r="I2147" i="2"/>
  <c r="H2147" i="2"/>
  <c r="I2146" i="2"/>
  <c r="H2146" i="2"/>
  <c r="I2145" i="2"/>
  <c r="H2145" i="2"/>
  <c r="I2144" i="2"/>
  <c r="H2144" i="2"/>
  <c r="I2143" i="2"/>
  <c r="H2143" i="2"/>
  <c r="I2142" i="2"/>
  <c r="H2142" i="2"/>
  <c r="I2141" i="2"/>
  <c r="H2141" i="2"/>
  <c r="I2140" i="2"/>
  <c r="H2140" i="2"/>
  <c r="H2139" i="2"/>
  <c r="I2138" i="2"/>
  <c r="I2137" i="2"/>
  <c r="H2137" i="2"/>
  <c r="I2136" i="2"/>
  <c r="H2136" i="2"/>
  <c r="I2135" i="2"/>
  <c r="H2135" i="2"/>
  <c r="I2134" i="2"/>
  <c r="H2134" i="2"/>
  <c r="I2133" i="2"/>
  <c r="H2133" i="2"/>
  <c r="I2132" i="2"/>
  <c r="H2132" i="2"/>
  <c r="I2131" i="2"/>
  <c r="H2131" i="2"/>
  <c r="I2130" i="2"/>
  <c r="H2130" i="2"/>
  <c r="I2129" i="2"/>
  <c r="H2129" i="2"/>
  <c r="I2128" i="2"/>
  <c r="H2128" i="2"/>
  <c r="I2127" i="2"/>
  <c r="H2127" i="2"/>
  <c r="I2126" i="2"/>
  <c r="H2126" i="2"/>
  <c r="I2125" i="2"/>
  <c r="H2125" i="2"/>
  <c r="I2124" i="2"/>
  <c r="H2124" i="2"/>
  <c r="I2123" i="2"/>
  <c r="H2123" i="2"/>
  <c r="I2122" i="2"/>
  <c r="H2122" i="2"/>
  <c r="H2121" i="2"/>
  <c r="I2120" i="2"/>
  <c r="I2119" i="2"/>
  <c r="H2119" i="2"/>
  <c r="I2118" i="2"/>
  <c r="H2118" i="2"/>
  <c r="I2117" i="2"/>
  <c r="H2117" i="2"/>
  <c r="I2116" i="2"/>
  <c r="H2116" i="2"/>
  <c r="I2115" i="2"/>
  <c r="H2115" i="2"/>
  <c r="I2114" i="2"/>
  <c r="H2114" i="2"/>
  <c r="I2113" i="2"/>
  <c r="H2113" i="2"/>
  <c r="I2112" i="2"/>
  <c r="H2112" i="2"/>
  <c r="I2111" i="2"/>
  <c r="H2111" i="2"/>
  <c r="I2110" i="2"/>
  <c r="H2110" i="2"/>
  <c r="I2109" i="2"/>
  <c r="H2109" i="2"/>
  <c r="I2108" i="2"/>
  <c r="H2108" i="2"/>
  <c r="I2107" i="2"/>
  <c r="H2107" i="2"/>
  <c r="I2106" i="2"/>
  <c r="H2106" i="2"/>
  <c r="H2105" i="2"/>
  <c r="I2104" i="2"/>
  <c r="H2103" i="2"/>
  <c r="I2102" i="2"/>
  <c r="I2101" i="2"/>
  <c r="H2101" i="2"/>
  <c r="I2100" i="2"/>
  <c r="H2100" i="2"/>
  <c r="I2099" i="2"/>
  <c r="H2099" i="2"/>
  <c r="I2098" i="2"/>
  <c r="H2098" i="2"/>
  <c r="I2097" i="2"/>
  <c r="H2097" i="2"/>
  <c r="I2096" i="2"/>
  <c r="H2096" i="2"/>
  <c r="I2095" i="2"/>
  <c r="H2095" i="2"/>
  <c r="I2094" i="2"/>
  <c r="H2094" i="2"/>
  <c r="I2093" i="2"/>
  <c r="H2093" i="2"/>
  <c r="I2092" i="2"/>
  <c r="H2092" i="2"/>
  <c r="I2091" i="2"/>
  <c r="H2091" i="2"/>
  <c r="I2090" i="2"/>
  <c r="H2090" i="2"/>
  <c r="I2089" i="2"/>
  <c r="H2089" i="2"/>
  <c r="I2088" i="2"/>
  <c r="H2088" i="2"/>
  <c r="I2087" i="2"/>
  <c r="H2087" i="2"/>
  <c r="I2086" i="2"/>
  <c r="H2086" i="2"/>
  <c r="H2085" i="2"/>
  <c r="I2084" i="2"/>
  <c r="I2083" i="2"/>
  <c r="H2083" i="2"/>
  <c r="I2082" i="2"/>
  <c r="H2082" i="2"/>
  <c r="I2081" i="2"/>
  <c r="H2081" i="2"/>
  <c r="I2080" i="2"/>
  <c r="H2080" i="2"/>
  <c r="I2079" i="2"/>
  <c r="H2079" i="2"/>
  <c r="I2078" i="2"/>
  <c r="H2078" i="2"/>
  <c r="I2077" i="2"/>
  <c r="H2077" i="2"/>
  <c r="I2076" i="2"/>
  <c r="H2076" i="2"/>
  <c r="I2075" i="2"/>
  <c r="H2075" i="2"/>
  <c r="I2074" i="2"/>
  <c r="H2074" i="2"/>
  <c r="I2073" i="2"/>
  <c r="H2073" i="2"/>
  <c r="I2072" i="2"/>
  <c r="H2072" i="2"/>
  <c r="I2071" i="2"/>
  <c r="H2071" i="2"/>
  <c r="I2070" i="2"/>
  <c r="H2070" i="2"/>
  <c r="I2069" i="2"/>
  <c r="H2069" i="2"/>
  <c r="I2068" i="2"/>
  <c r="H2068" i="2"/>
  <c r="H2067" i="2"/>
  <c r="I2066" i="2"/>
  <c r="I2065" i="2"/>
  <c r="H2065" i="2"/>
  <c r="I2064" i="2"/>
  <c r="H2064" i="2"/>
  <c r="I2063" i="2"/>
  <c r="H2063" i="2"/>
  <c r="I2062" i="2"/>
  <c r="H2062" i="2"/>
  <c r="I2061" i="2"/>
  <c r="H2061" i="2"/>
  <c r="I2060" i="2"/>
  <c r="H2060" i="2"/>
  <c r="I2059" i="2"/>
  <c r="H2059" i="2"/>
  <c r="I2058" i="2"/>
  <c r="H2058" i="2"/>
  <c r="I2057" i="2"/>
  <c r="H2057" i="2"/>
  <c r="I2056" i="2"/>
  <c r="H2056" i="2"/>
  <c r="I2055" i="2"/>
  <c r="H2055" i="2"/>
  <c r="I2054" i="2"/>
  <c r="H2054" i="2"/>
  <c r="I2053" i="2"/>
  <c r="H2053" i="2"/>
  <c r="I2052" i="2"/>
  <c r="H2052" i="2"/>
  <c r="H2051" i="2"/>
  <c r="I2050" i="2"/>
  <c r="H2049" i="2"/>
  <c r="I2048" i="2"/>
  <c r="I2047" i="2"/>
  <c r="H2047" i="2"/>
  <c r="I2046" i="2"/>
  <c r="H2046" i="2"/>
  <c r="I2045" i="2"/>
  <c r="H2045" i="2"/>
  <c r="I2044" i="2"/>
  <c r="H2044" i="2"/>
  <c r="I2043" i="2"/>
  <c r="H2043" i="2"/>
  <c r="I2042" i="2"/>
  <c r="H2042" i="2"/>
  <c r="I2041" i="2"/>
  <c r="H2041" i="2"/>
  <c r="I2040" i="2"/>
  <c r="H2040" i="2"/>
  <c r="I2039" i="2"/>
  <c r="H2039" i="2"/>
  <c r="I2038" i="2"/>
  <c r="H2038" i="2"/>
  <c r="I2037" i="2"/>
  <c r="H2037" i="2"/>
  <c r="I2036" i="2"/>
  <c r="H2036" i="2"/>
  <c r="I2035" i="2"/>
  <c r="H2035" i="2"/>
  <c r="I2034" i="2"/>
  <c r="H2034" i="2"/>
  <c r="I2033" i="2"/>
  <c r="H2033" i="2"/>
  <c r="I2032" i="2"/>
  <c r="H2032" i="2"/>
  <c r="H2031" i="2"/>
  <c r="I2030" i="2"/>
  <c r="I2029" i="2"/>
  <c r="H2029" i="2"/>
  <c r="I2028" i="2"/>
  <c r="H2028" i="2"/>
  <c r="I2027" i="2"/>
  <c r="H2027" i="2"/>
  <c r="I2026" i="2"/>
  <c r="H2026" i="2"/>
  <c r="I2025" i="2"/>
  <c r="H2025" i="2"/>
  <c r="I2024" i="2"/>
  <c r="H2024" i="2"/>
  <c r="I2023" i="2"/>
  <c r="H2023" i="2"/>
  <c r="I2022" i="2"/>
  <c r="H2022" i="2"/>
  <c r="I2021" i="2"/>
  <c r="H2021" i="2"/>
  <c r="I2020" i="2"/>
  <c r="H2020" i="2"/>
  <c r="I2019" i="2"/>
  <c r="H2019" i="2"/>
  <c r="I2018" i="2"/>
  <c r="H2018" i="2"/>
  <c r="I2017" i="2"/>
  <c r="H2017" i="2"/>
  <c r="I2016" i="2"/>
  <c r="H2016" i="2"/>
  <c r="I2015" i="2"/>
  <c r="H2015" i="2"/>
  <c r="I2014" i="2"/>
  <c r="H2014" i="2"/>
  <c r="H2013" i="2"/>
  <c r="I2012" i="2"/>
  <c r="I2011" i="2"/>
  <c r="H2011" i="2"/>
  <c r="I2010" i="2"/>
  <c r="H2010" i="2"/>
  <c r="I2009" i="2"/>
  <c r="H2009" i="2"/>
  <c r="I2008" i="2"/>
  <c r="H2008" i="2"/>
  <c r="I2007" i="2"/>
  <c r="H2007" i="2"/>
  <c r="I2006" i="2"/>
  <c r="H2006" i="2"/>
  <c r="I2005" i="2"/>
  <c r="H2005" i="2"/>
  <c r="I2004" i="2"/>
  <c r="H2004" i="2"/>
  <c r="I2003" i="2"/>
  <c r="H2003" i="2"/>
  <c r="I2002" i="2"/>
  <c r="H2002" i="2"/>
  <c r="I2001" i="2"/>
  <c r="H2001" i="2"/>
  <c r="I2000" i="2"/>
  <c r="H2000" i="2"/>
  <c r="I1999" i="2"/>
  <c r="H1999" i="2"/>
  <c r="I1998" i="2"/>
  <c r="H1998" i="2"/>
  <c r="H1997" i="2"/>
  <c r="I1996" i="2"/>
  <c r="H1995" i="2"/>
  <c r="I1994" i="2"/>
  <c r="I1993" i="2"/>
  <c r="H1993" i="2"/>
  <c r="I1992" i="2"/>
  <c r="H1992" i="2"/>
  <c r="I1991" i="2"/>
  <c r="H1991" i="2"/>
  <c r="I1990" i="2"/>
  <c r="H1990" i="2"/>
  <c r="I1989" i="2"/>
  <c r="H1989" i="2"/>
  <c r="I1988" i="2"/>
  <c r="H1988" i="2"/>
  <c r="I1987" i="2"/>
  <c r="H1987" i="2"/>
  <c r="I1986" i="2"/>
  <c r="H1986" i="2"/>
  <c r="I1985" i="2"/>
  <c r="H1985" i="2"/>
  <c r="I1984" i="2"/>
  <c r="H1984" i="2"/>
  <c r="I1983" i="2"/>
  <c r="H1983" i="2"/>
  <c r="I1982" i="2"/>
  <c r="H1982" i="2"/>
  <c r="I1981" i="2"/>
  <c r="H1981" i="2"/>
  <c r="I1980" i="2"/>
  <c r="H1980" i="2"/>
  <c r="I1979" i="2"/>
  <c r="H1979" i="2"/>
  <c r="I1978" i="2"/>
  <c r="H1978" i="2"/>
  <c r="H1977" i="2"/>
  <c r="I1976" i="2"/>
  <c r="I1975" i="2"/>
  <c r="H1975" i="2"/>
  <c r="I1974" i="2"/>
  <c r="H1974" i="2"/>
  <c r="I1973" i="2"/>
  <c r="H1973" i="2"/>
  <c r="I1972" i="2"/>
  <c r="H1972" i="2"/>
  <c r="I1971" i="2"/>
  <c r="H1971" i="2"/>
  <c r="I1970" i="2"/>
  <c r="H1970" i="2"/>
  <c r="I1969" i="2"/>
  <c r="H1969" i="2"/>
  <c r="I1968" i="2"/>
  <c r="H1968" i="2"/>
  <c r="I1967" i="2"/>
  <c r="H1967" i="2"/>
  <c r="I1966" i="2"/>
  <c r="H1966" i="2"/>
  <c r="I1965" i="2"/>
  <c r="H1965" i="2"/>
  <c r="I1964" i="2"/>
  <c r="H1964" i="2"/>
  <c r="I1963" i="2"/>
  <c r="H1963" i="2"/>
  <c r="I1962" i="2"/>
  <c r="H1962" i="2"/>
  <c r="I1961" i="2"/>
  <c r="H1961" i="2"/>
  <c r="I1960" i="2"/>
  <c r="H1960" i="2"/>
  <c r="H1959" i="2"/>
  <c r="I1958" i="2"/>
  <c r="I1957" i="2"/>
  <c r="H1957" i="2"/>
  <c r="I1956" i="2"/>
  <c r="H1956" i="2"/>
  <c r="I1955" i="2"/>
  <c r="H1955" i="2"/>
  <c r="I1954" i="2"/>
  <c r="H1954" i="2"/>
  <c r="I1953" i="2"/>
  <c r="H1953" i="2"/>
  <c r="I1952" i="2"/>
  <c r="H1952" i="2"/>
  <c r="I1951" i="2"/>
  <c r="H1951" i="2"/>
  <c r="I1950" i="2"/>
  <c r="H1950" i="2"/>
  <c r="I1949" i="2"/>
  <c r="H1949" i="2"/>
  <c r="I1948" i="2"/>
  <c r="H1948" i="2"/>
  <c r="I1947" i="2"/>
  <c r="H1947" i="2"/>
  <c r="I1946" i="2"/>
  <c r="H1946" i="2"/>
  <c r="I1945" i="2"/>
  <c r="H1945" i="2"/>
  <c r="I1944" i="2"/>
  <c r="H1944" i="2"/>
  <c r="H1943" i="2"/>
  <c r="I1942" i="2"/>
  <c r="H1941" i="2"/>
  <c r="I1940" i="2"/>
  <c r="I1939" i="2"/>
  <c r="H1939" i="2"/>
  <c r="I1938" i="2"/>
  <c r="H1938" i="2"/>
  <c r="I1937" i="2"/>
  <c r="H1937" i="2"/>
  <c r="I1936" i="2"/>
  <c r="H1936" i="2"/>
  <c r="I1935" i="2"/>
  <c r="H1935" i="2"/>
  <c r="I1934" i="2"/>
  <c r="H1934" i="2"/>
  <c r="I1933" i="2"/>
  <c r="H1933" i="2"/>
  <c r="I1932" i="2"/>
  <c r="H1932" i="2"/>
  <c r="I1931" i="2"/>
  <c r="H1931" i="2"/>
  <c r="I1930" i="2"/>
  <c r="H1930" i="2"/>
  <c r="I1929" i="2"/>
  <c r="H1929" i="2"/>
  <c r="I1928" i="2"/>
  <c r="H1928" i="2"/>
  <c r="I1927" i="2"/>
  <c r="H1927" i="2"/>
  <c r="I1926" i="2"/>
  <c r="H1926" i="2"/>
  <c r="I1925" i="2"/>
  <c r="H1925" i="2"/>
  <c r="I1924" i="2"/>
  <c r="H1924" i="2"/>
  <c r="H1923" i="2"/>
  <c r="I1922" i="2"/>
  <c r="I1921" i="2"/>
  <c r="H1921" i="2"/>
  <c r="I1920" i="2"/>
  <c r="H1920" i="2"/>
  <c r="I1919" i="2"/>
  <c r="H1919" i="2"/>
  <c r="I1918" i="2"/>
  <c r="H1918" i="2"/>
  <c r="I1917" i="2"/>
  <c r="H1917" i="2"/>
  <c r="I1916" i="2"/>
  <c r="H1916" i="2"/>
  <c r="I1915" i="2"/>
  <c r="H1915" i="2"/>
  <c r="I1914" i="2"/>
  <c r="H1914" i="2"/>
  <c r="I1913" i="2"/>
  <c r="H1913" i="2"/>
  <c r="I1912" i="2"/>
  <c r="H1912" i="2"/>
  <c r="I1911" i="2"/>
  <c r="H1911" i="2"/>
  <c r="I1910" i="2"/>
  <c r="H1910" i="2"/>
  <c r="I1909" i="2"/>
  <c r="H1909" i="2"/>
  <c r="I1908" i="2"/>
  <c r="H1908" i="2"/>
  <c r="I1907" i="2"/>
  <c r="H1907" i="2"/>
  <c r="I1906" i="2"/>
  <c r="H1906" i="2"/>
  <c r="H1905" i="2"/>
  <c r="I1904" i="2"/>
  <c r="I1903" i="2"/>
  <c r="H1903" i="2"/>
  <c r="I1902" i="2"/>
  <c r="H1902" i="2"/>
  <c r="I1901" i="2"/>
  <c r="H1901" i="2"/>
  <c r="I1900" i="2"/>
  <c r="H1900" i="2"/>
  <c r="I1899" i="2"/>
  <c r="H1899" i="2"/>
  <c r="I1898" i="2"/>
  <c r="H1898" i="2"/>
  <c r="I1897" i="2"/>
  <c r="H1897" i="2"/>
  <c r="I1896" i="2"/>
  <c r="H1896" i="2"/>
  <c r="I1895" i="2"/>
  <c r="H1895" i="2"/>
  <c r="I1894" i="2"/>
  <c r="H1894" i="2"/>
  <c r="I1893" i="2"/>
  <c r="H1893" i="2"/>
  <c r="I1892" i="2"/>
  <c r="H1892" i="2"/>
  <c r="I1891" i="2"/>
  <c r="H1891" i="2"/>
  <c r="I1890" i="2"/>
  <c r="H1890" i="2"/>
  <c r="H1889" i="2"/>
  <c r="I1888" i="2"/>
  <c r="H1887" i="2"/>
  <c r="I1886" i="2"/>
  <c r="I1885" i="2"/>
  <c r="H1885" i="2"/>
  <c r="I1884" i="2"/>
  <c r="H1884" i="2"/>
  <c r="I1883" i="2"/>
  <c r="H1883" i="2"/>
  <c r="I1882" i="2"/>
  <c r="H1882" i="2"/>
  <c r="I1881" i="2"/>
  <c r="H1881" i="2"/>
  <c r="I1880" i="2"/>
  <c r="H1880" i="2"/>
  <c r="I1879" i="2"/>
  <c r="H1879" i="2"/>
  <c r="I1878" i="2"/>
  <c r="H1878" i="2"/>
  <c r="I1877" i="2"/>
  <c r="H1877" i="2"/>
  <c r="I1876" i="2"/>
  <c r="H1876" i="2"/>
  <c r="I1875" i="2"/>
  <c r="H1875" i="2"/>
  <c r="I1874" i="2"/>
  <c r="H1874" i="2"/>
  <c r="I1873" i="2"/>
  <c r="H1873" i="2"/>
  <c r="I1872" i="2"/>
  <c r="H1872" i="2"/>
  <c r="I1871" i="2"/>
  <c r="H1871" i="2"/>
  <c r="I1870" i="2"/>
  <c r="H1870" i="2"/>
  <c r="H1869" i="2"/>
  <c r="I1868" i="2"/>
  <c r="I1867" i="2"/>
  <c r="H1867" i="2"/>
  <c r="I1866" i="2"/>
  <c r="H1866" i="2"/>
  <c r="I1865" i="2"/>
  <c r="H1865" i="2"/>
  <c r="I1864" i="2"/>
  <c r="H1864" i="2"/>
  <c r="I1863" i="2"/>
  <c r="H1863" i="2"/>
  <c r="I1862" i="2"/>
  <c r="H1862" i="2"/>
  <c r="I1861" i="2"/>
  <c r="H1861" i="2"/>
  <c r="I1860" i="2"/>
  <c r="H1860" i="2"/>
  <c r="I1859" i="2"/>
  <c r="H1859" i="2"/>
  <c r="I1858" i="2"/>
  <c r="H1858" i="2"/>
  <c r="I1857" i="2"/>
  <c r="H1857" i="2"/>
  <c r="I1856" i="2"/>
  <c r="H1856" i="2"/>
  <c r="I1855" i="2"/>
  <c r="H1855" i="2"/>
  <c r="I1854" i="2"/>
  <c r="H1854" i="2"/>
  <c r="I1853" i="2"/>
  <c r="H1853" i="2"/>
  <c r="I1852" i="2"/>
  <c r="H1852" i="2"/>
  <c r="H1851" i="2"/>
  <c r="I1850" i="2"/>
  <c r="I1849" i="2"/>
  <c r="H1849" i="2"/>
  <c r="I1848" i="2"/>
  <c r="H1848" i="2"/>
  <c r="I1847" i="2"/>
  <c r="H1847" i="2"/>
  <c r="I1846" i="2"/>
  <c r="H1846" i="2"/>
  <c r="I1845" i="2"/>
  <c r="H1845" i="2"/>
  <c r="I1844" i="2"/>
  <c r="H1844" i="2"/>
  <c r="I1843" i="2"/>
  <c r="H1843" i="2"/>
  <c r="I1842" i="2"/>
  <c r="H1842" i="2"/>
  <c r="I1841" i="2"/>
  <c r="H1841" i="2"/>
  <c r="I1840" i="2"/>
  <c r="H1840" i="2"/>
  <c r="I1839" i="2"/>
  <c r="H1839" i="2"/>
  <c r="I1838" i="2"/>
  <c r="H1838" i="2"/>
  <c r="I1837" i="2"/>
  <c r="H1837" i="2"/>
  <c r="I1836" i="2"/>
  <c r="H1836" i="2"/>
  <c r="H1835" i="2"/>
  <c r="I1834" i="2"/>
  <c r="H1833" i="2"/>
  <c r="I1832" i="2"/>
  <c r="I1831" i="2"/>
  <c r="H1831" i="2"/>
  <c r="I1830" i="2"/>
  <c r="H1830" i="2"/>
  <c r="I1829" i="2"/>
  <c r="H1829" i="2"/>
  <c r="I1828" i="2"/>
  <c r="H1828" i="2"/>
  <c r="I1827" i="2"/>
  <c r="H1827" i="2"/>
  <c r="I1826" i="2"/>
  <c r="H1826" i="2"/>
  <c r="I1825" i="2"/>
  <c r="H1825" i="2"/>
  <c r="I1824" i="2"/>
  <c r="H1824" i="2"/>
  <c r="I1823" i="2"/>
  <c r="H1823" i="2"/>
  <c r="I1822" i="2"/>
  <c r="H1822" i="2"/>
  <c r="I1821" i="2"/>
  <c r="H1821" i="2"/>
  <c r="I1820" i="2"/>
  <c r="H1820" i="2"/>
  <c r="I1819" i="2"/>
  <c r="H1819" i="2"/>
  <c r="I1818" i="2"/>
  <c r="H1818" i="2"/>
  <c r="I1817" i="2"/>
  <c r="H1817" i="2"/>
  <c r="I1816" i="2"/>
  <c r="H1816" i="2"/>
  <c r="H1815" i="2"/>
  <c r="I1814" i="2"/>
  <c r="I1813" i="2"/>
  <c r="H1813" i="2"/>
  <c r="I1812" i="2"/>
  <c r="H1812" i="2"/>
  <c r="I1811" i="2"/>
  <c r="H1811" i="2"/>
  <c r="I1810" i="2"/>
  <c r="H1810" i="2"/>
  <c r="I1809" i="2"/>
  <c r="H1809" i="2"/>
  <c r="I1808" i="2"/>
  <c r="H1808" i="2"/>
  <c r="I1807" i="2"/>
  <c r="H1807" i="2"/>
  <c r="I1806" i="2"/>
  <c r="H1806" i="2"/>
  <c r="I1805" i="2"/>
  <c r="H1805" i="2"/>
  <c r="I1804" i="2"/>
  <c r="H1804" i="2"/>
  <c r="I1803" i="2"/>
  <c r="H1803" i="2"/>
  <c r="I1802" i="2"/>
  <c r="H1802" i="2"/>
  <c r="I1801" i="2"/>
  <c r="H1801" i="2"/>
  <c r="I1800" i="2"/>
  <c r="H1800" i="2"/>
  <c r="I1799" i="2"/>
  <c r="H1799" i="2"/>
  <c r="I1798" i="2"/>
  <c r="H1798" i="2"/>
  <c r="H1797" i="2"/>
  <c r="I1796" i="2"/>
  <c r="I1795" i="2"/>
  <c r="H1795" i="2"/>
  <c r="I1794" i="2"/>
  <c r="H1794" i="2"/>
  <c r="I1793" i="2"/>
  <c r="H1793" i="2"/>
  <c r="I1792" i="2"/>
  <c r="H1792" i="2"/>
  <c r="I1791" i="2"/>
  <c r="H1791" i="2"/>
  <c r="I1790" i="2"/>
  <c r="H1790" i="2"/>
  <c r="I1789" i="2"/>
  <c r="H1789" i="2"/>
  <c r="I1788" i="2"/>
  <c r="H1788" i="2"/>
  <c r="I1787" i="2"/>
  <c r="H1787" i="2"/>
  <c r="I1786" i="2"/>
  <c r="H1786" i="2"/>
  <c r="I1785" i="2"/>
  <c r="H1785" i="2"/>
  <c r="I1784" i="2"/>
  <c r="H1784" i="2"/>
  <c r="I1783" i="2"/>
  <c r="H1783" i="2"/>
  <c r="I1782" i="2"/>
  <c r="H1782" i="2"/>
  <c r="H1781" i="2"/>
  <c r="I1780" i="2"/>
  <c r="H1779" i="2"/>
  <c r="I1778" i="2"/>
  <c r="I1777" i="2"/>
  <c r="H1777" i="2"/>
  <c r="I1776" i="2"/>
  <c r="H1776" i="2"/>
  <c r="I1775" i="2"/>
  <c r="H1775" i="2"/>
  <c r="I1774" i="2"/>
  <c r="H1774" i="2"/>
  <c r="I1773" i="2"/>
  <c r="H1773" i="2"/>
  <c r="I1772" i="2"/>
  <c r="H1772" i="2"/>
  <c r="I1771" i="2"/>
  <c r="H1771" i="2"/>
  <c r="I1770" i="2"/>
  <c r="H1770" i="2"/>
  <c r="I1769" i="2"/>
  <c r="H1769" i="2"/>
  <c r="I1768" i="2"/>
  <c r="H1768" i="2"/>
  <c r="I1767" i="2"/>
  <c r="H1767" i="2"/>
  <c r="I1766" i="2"/>
  <c r="H1766" i="2"/>
  <c r="I1765" i="2"/>
  <c r="H1765" i="2"/>
  <c r="I1764" i="2"/>
  <c r="H1764" i="2"/>
  <c r="I1763" i="2"/>
  <c r="H1763" i="2"/>
  <c r="I1762" i="2"/>
  <c r="H1762" i="2"/>
  <c r="H1761" i="2"/>
  <c r="I1760" i="2"/>
  <c r="I1759" i="2"/>
  <c r="H1759" i="2"/>
  <c r="I1758" i="2"/>
  <c r="H1758" i="2"/>
  <c r="I1757" i="2"/>
  <c r="H1757" i="2"/>
  <c r="I1756" i="2"/>
  <c r="H1756" i="2"/>
  <c r="I1755" i="2"/>
  <c r="H1755" i="2"/>
  <c r="I1754" i="2"/>
  <c r="H1754" i="2"/>
  <c r="I1753" i="2"/>
  <c r="H1753" i="2"/>
  <c r="I1752" i="2"/>
  <c r="H1752" i="2"/>
  <c r="I1751" i="2"/>
  <c r="H1751" i="2"/>
  <c r="I1750" i="2"/>
  <c r="H1750" i="2"/>
  <c r="I1749" i="2"/>
  <c r="H1749" i="2"/>
  <c r="I1748" i="2"/>
  <c r="H1748" i="2"/>
  <c r="I1747" i="2"/>
  <c r="H1747" i="2"/>
  <c r="I1746" i="2"/>
  <c r="H1746" i="2"/>
  <c r="I1745" i="2"/>
  <c r="H1745" i="2"/>
  <c r="I1744" i="2"/>
  <c r="H1744" i="2"/>
  <c r="H1743" i="2"/>
  <c r="I1742" i="2"/>
  <c r="I1741" i="2"/>
  <c r="H1741" i="2"/>
  <c r="I1740" i="2"/>
  <c r="H1740" i="2"/>
  <c r="I1739" i="2"/>
  <c r="H1739" i="2"/>
  <c r="I1738" i="2"/>
  <c r="H1738" i="2"/>
  <c r="I1737" i="2"/>
  <c r="H1737" i="2"/>
  <c r="I1736" i="2"/>
  <c r="H1736" i="2"/>
  <c r="I1735" i="2"/>
  <c r="H1735" i="2"/>
  <c r="I1734" i="2"/>
  <c r="H1734" i="2"/>
  <c r="I1733" i="2"/>
  <c r="H1733" i="2"/>
  <c r="I1732" i="2"/>
  <c r="H1732" i="2"/>
  <c r="I1731" i="2"/>
  <c r="H1731" i="2"/>
  <c r="I1730" i="2"/>
  <c r="H1730" i="2"/>
  <c r="I1729" i="2"/>
  <c r="H1729" i="2"/>
  <c r="I1728" i="2"/>
  <c r="H1728" i="2"/>
  <c r="I1727" i="2"/>
  <c r="H1727" i="2"/>
  <c r="I1726" i="2"/>
  <c r="H1726" i="2"/>
  <c r="I1725" i="2"/>
  <c r="H1725" i="2"/>
  <c r="I1724" i="2"/>
  <c r="H1724" i="2"/>
  <c r="I1723" i="2"/>
  <c r="H1723" i="2"/>
  <c r="I1722" i="2"/>
  <c r="H1722" i="2"/>
  <c r="I1721" i="2"/>
  <c r="H1721" i="2"/>
  <c r="I1720" i="2"/>
  <c r="H1720" i="2"/>
  <c r="I1719" i="2"/>
  <c r="H1719" i="2"/>
  <c r="I1718" i="2"/>
  <c r="H1718" i="2"/>
  <c r="I1717" i="2"/>
  <c r="H1717" i="2"/>
  <c r="I1716" i="2"/>
  <c r="H1716" i="2"/>
  <c r="I1715" i="2"/>
  <c r="H1715" i="2"/>
  <c r="I1714" i="2"/>
  <c r="H1714" i="2"/>
  <c r="I1713" i="2"/>
  <c r="H1713" i="2"/>
  <c r="I1712" i="2"/>
  <c r="H1712" i="2"/>
  <c r="I1711" i="2"/>
  <c r="H1711" i="2"/>
  <c r="I1710" i="2"/>
  <c r="H1710" i="2"/>
  <c r="I1709" i="2"/>
  <c r="H1709" i="2"/>
  <c r="I1708" i="2"/>
  <c r="H1708" i="2"/>
  <c r="I1707" i="2"/>
  <c r="H1707" i="2"/>
  <c r="I1706" i="2"/>
  <c r="H1706" i="2"/>
  <c r="I1705" i="2"/>
  <c r="H1705" i="2"/>
  <c r="I1704" i="2"/>
  <c r="H1704" i="2"/>
  <c r="I1703" i="2"/>
  <c r="H1703" i="2"/>
  <c r="I1702" i="2"/>
  <c r="H1702" i="2"/>
  <c r="I1701" i="2"/>
  <c r="H1701" i="2"/>
  <c r="I1700" i="2"/>
  <c r="H1700" i="2"/>
  <c r="I1699" i="2"/>
  <c r="H1699" i="2"/>
  <c r="I1698" i="2"/>
  <c r="H1698" i="2"/>
  <c r="I1697" i="2"/>
  <c r="H1697" i="2"/>
  <c r="I1696" i="2"/>
  <c r="H1696" i="2"/>
  <c r="I1695" i="2"/>
  <c r="H1695" i="2"/>
  <c r="I1694" i="2"/>
  <c r="H1694" i="2"/>
  <c r="I1693" i="2"/>
  <c r="H1693" i="2"/>
  <c r="I1692" i="2"/>
  <c r="H1692" i="2"/>
  <c r="I1691" i="2"/>
  <c r="H1691" i="2"/>
  <c r="I1690" i="2"/>
  <c r="H1690" i="2"/>
  <c r="I1689" i="2"/>
  <c r="H1689" i="2"/>
  <c r="I1688" i="2"/>
  <c r="H1688" i="2"/>
  <c r="I1687" i="2"/>
  <c r="H1687" i="2"/>
  <c r="I1686" i="2"/>
  <c r="H1686" i="2"/>
  <c r="I1685" i="2"/>
  <c r="H1685" i="2"/>
  <c r="I1684" i="2"/>
  <c r="H1684" i="2"/>
  <c r="I1683" i="2"/>
  <c r="H1683" i="2"/>
  <c r="I1682" i="2"/>
  <c r="H1682" i="2"/>
  <c r="I1681" i="2"/>
  <c r="H1681" i="2"/>
  <c r="I1680" i="2"/>
  <c r="H1680" i="2"/>
  <c r="I1679" i="2"/>
  <c r="H1679" i="2"/>
  <c r="I1678" i="2"/>
  <c r="H1678" i="2"/>
  <c r="I1677" i="2"/>
  <c r="H1677" i="2"/>
  <c r="I1676" i="2"/>
  <c r="H1676" i="2"/>
  <c r="I1675" i="2"/>
  <c r="H1675" i="2"/>
  <c r="I1674" i="2"/>
  <c r="H1674" i="2"/>
  <c r="I1673" i="2"/>
  <c r="H1673" i="2"/>
  <c r="I1672" i="2"/>
  <c r="H1672" i="2"/>
  <c r="I1671" i="2"/>
  <c r="H1671" i="2"/>
  <c r="I1670" i="2"/>
  <c r="H1670" i="2"/>
  <c r="I1669" i="2"/>
  <c r="H1669" i="2"/>
  <c r="I1668" i="2"/>
  <c r="H1668" i="2"/>
  <c r="I1667" i="2"/>
  <c r="H1667" i="2"/>
  <c r="I1666" i="2"/>
  <c r="H1666" i="2"/>
  <c r="I1665" i="2"/>
  <c r="H1665" i="2"/>
  <c r="I1664" i="2"/>
  <c r="H1664" i="2"/>
  <c r="I1663" i="2"/>
  <c r="H1663" i="2"/>
  <c r="I1662" i="2"/>
  <c r="H1662" i="2"/>
  <c r="I1661" i="2"/>
  <c r="H1661" i="2"/>
  <c r="I1660" i="2"/>
  <c r="H1660" i="2"/>
  <c r="I1659" i="2"/>
  <c r="H1659" i="2"/>
  <c r="I1658" i="2"/>
  <c r="H1658" i="2"/>
  <c r="I1657" i="2"/>
  <c r="H1657" i="2"/>
  <c r="I1656" i="2"/>
  <c r="H1656" i="2"/>
  <c r="I1655" i="2"/>
  <c r="H1655" i="2"/>
  <c r="I1654" i="2"/>
  <c r="H1654" i="2"/>
  <c r="I1653" i="2"/>
  <c r="H1653" i="2"/>
  <c r="I1652" i="2"/>
  <c r="H1652" i="2"/>
  <c r="I1651" i="2"/>
  <c r="H1651" i="2"/>
  <c r="I1650" i="2"/>
  <c r="H1650" i="2"/>
  <c r="I1649" i="2"/>
  <c r="H1649" i="2"/>
  <c r="I1648" i="2"/>
  <c r="H1648" i="2"/>
  <c r="I1647" i="2"/>
  <c r="H1647" i="2"/>
  <c r="I1646" i="2"/>
  <c r="H1646" i="2"/>
  <c r="I1645" i="2"/>
  <c r="H1645" i="2"/>
  <c r="I1644" i="2"/>
  <c r="H1644" i="2"/>
  <c r="I1643" i="2"/>
  <c r="H1643" i="2"/>
  <c r="I1642" i="2"/>
  <c r="H1642" i="2"/>
  <c r="I1641" i="2"/>
  <c r="H1641" i="2"/>
  <c r="I1640" i="2"/>
  <c r="H1640" i="2"/>
  <c r="I1639" i="2"/>
  <c r="H1639" i="2"/>
  <c r="I1638" i="2"/>
  <c r="H1638" i="2"/>
  <c r="I1637" i="2"/>
  <c r="H1637" i="2"/>
  <c r="I1636" i="2"/>
  <c r="H1636" i="2"/>
  <c r="I1635" i="2"/>
  <c r="H1635" i="2"/>
  <c r="I1634" i="2"/>
  <c r="H1634" i="2"/>
  <c r="I1633" i="2"/>
  <c r="H1633" i="2"/>
  <c r="I1632" i="2"/>
  <c r="H1632" i="2"/>
  <c r="I1631" i="2"/>
  <c r="H1631" i="2"/>
  <c r="I1630" i="2"/>
  <c r="H1630" i="2"/>
  <c r="I1629" i="2"/>
  <c r="H1629" i="2"/>
  <c r="I1628" i="2"/>
  <c r="H1628" i="2"/>
  <c r="I1627" i="2"/>
  <c r="H1627" i="2"/>
  <c r="I1626" i="2"/>
  <c r="H1626" i="2"/>
  <c r="I1625" i="2"/>
  <c r="H1625" i="2"/>
  <c r="I1624" i="2"/>
  <c r="H1624" i="2"/>
  <c r="I1623" i="2"/>
  <c r="H1623" i="2"/>
  <c r="I1622" i="2"/>
  <c r="H1622" i="2"/>
  <c r="I1621" i="2"/>
  <c r="H1621" i="2"/>
  <c r="I1620" i="2"/>
  <c r="H1620" i="2"/>
  <c r="I1619" i="2"/>
  <c r="H1619" i="2"/>
  <c r="I1618" i="2"/>
  <c r="H1618" i="2"/>
  <c r="I1617" i="2"/>
  <c r="H1617" i="2"/>
  <c r="I1616" i="2"/>
  <c r="H1616" i="2"/>
  <c r="I1615" i="2"/>
  <c r="H1615" i="2"/>
  <c r="I1614" i="2"/>
  <c r="H1614" i="2"/>
  <c r="I1613" i="2"/>
  <c r="H1613" i="2"/>
  <c r="I1612" i="2"/>
  <c r="H1612" i="2"/>
  <c r="I1611" i="2"/>
  <c r="H1611" i="2"/>
  <c r="I1610" i="2"/>
  <c r="H1610" i="2"/>
  <c r="I1609" i="2"/>
  <c r="H1609" i="2"/>
  <c r="I1608" i="2"/>
  <c r="H1608" i="2"/>
  <c r="I1607" i="2"/>
  <c r="H1607" i="2"/>
  <c r="I1606" i="2"/>
  <c r="H1606" i="2"/>
  <c r="I1605" i="2"/>
  <c r="H1605" i="2"/>
  <c r="I1604" i="2"/>
  <c r="H1604" i="2"/>
  <c r="I1603" i="2"/>
  <c r="H1603" i="2"/>
  <c r="I1602" i="2"/>
  <c r="H1602" i="2"/>
  <c r="I1601" i="2"/>
  <c r="H1601" i="2"/>
  <c r="I1600" i="2"/>
  <c r="H1600" i="2"/>
  <c r="I1599" i="2"/>
  <c r="H1599" i="2"/>
  <c r="I1598" i="2"/>
  <c r="H1598" i="2"/>
  <c r="I1597" i="2"/>
  <c r="H1597" i="2"/>
  <c r="I1596" i="2"/>
  <c r="H1596" i="2"/>
  <c r="I1595" i="2"/>
  <c r="H1595" i="2"/>
  <c r="I1594" i="2"/>
  <c r="H1594" i="2"/>
  <c r="I1593" i="2"/>
  <c r="H1593" i="2"/>
  <c r="I1592" i="2"/>
  <c r="H1592" i="2"/>
  <c r="I1591" i="2"/>
  <c r="H1591" i="2"/>
  <c r="I1590" i="2"/>
  <c r="H1590" i="2"/>
  <c r="I1589" i="2"/>
  <c r="H1589" i="2"/>
  <c r="I1588" i="2"/>
  <c r="H1588" i="2"/>
  <c r="I1587" i="2"/>
  <c r="H1587" i="2"/>
  <c r="I1586" i="2"/>
  <c r="H1586" i="2"/>
  <c r="I1585" i="2"/>
  <c r="H1585" i="2"/>
  <c r="I1584" i="2"/>
  <c r="H1584" i="2"/>
  <c r="I1583" i="2"/>
  <c r="H1583" i="2"/>
  <c r="I1582" i="2"/>
  <c r="H1582" i="2"/>
  <c r="I1581" i="2"/>
  <c r="H1581" i="2"/>
  <c r="I1580" i="2"/>
  <c r="H1580" i="2"/>
  <c r="I1579" i="2"/>
  <c r="H1579" i="2"/>
  <c r="I1578" i="2"/>
  <c r="H1578" i="2"/>
  <c r="I1577" i="2"/>
  <c r="H1577" i="2"/>
  <c r="I1576" i="2"/>
  <c r="H1576" i="2"/>
  <c r="I1575" i="2"/>
  <c r="H1575" i="2"/>
  <c r="I1574" i="2"/>
  <c r="H1574" i="2"/>
  <c r="I1573" i="2"/>
  <c r="H1573" i="2"/>
  <c r="I1572" i="2"/>
  <c r="H1572" i="2"/>
  <c r="I1571" i="2"/>
  <c r="H1571" i="2"/>
  <c r="I1570" i="2"/>
  <c r="H1570" i="2"/>
  <c r="I1569" i="2"/>
  <c r="H1569" i="2"/>
  <c r="I1568" i="2"/>
  <c r="H1568" i="2"/>
  <c r="I1567" i="2"/>
  <c r="H1567" i="2"/>
  <c r="I1566" i="2"/>
  <c r="H1566" i="2"/>
  <c r="I1565" i="2"/>
  <c r="H1565" i="2"/>
  <c r="I1564" i="2"/>
  <c r="H1564" i="2"/>
  <c r="I1563" i="2"/>
  <c r="H1563" i="2"/>
  <c r="I1562" i="2"/>
  <c r="H1562" i="2"/>
  <c r="I1561" i="2"/>
  <c r="H1561" i="2"/>
  <c r="I1560" i="2"/>
  <c r="H1560" i="2"/>
  <c r="I1559" i="2"/>
  <c r="H1559" i="2"/>
  <c r="I1558" i="2"/>
  <c r="H1558" i="2"/>
  <c r="I1557" i="2"/>
  <c r="H1557" i="2"/>
  <c r="I1556" i="2"/>
  <c r="H1556" i="2"/>
  <c r="I1555" i="2"/>
  <c r="H1555" i="2"/>
  <c r="I1554" i="2"/>
  <c r="H1554" i="2"/>
  <c r="I1553" i="2"/>
  <c r="H1553" i="2"/>
  <c r="I1552" i="2"/>
  <c r="H1552" i="2"/>
  <c r="I1551" i="2"/>
  <c r="H1551" i="2"/>
  <c r="I1550" i="2"/>
  <c r="H1550" i="2"/>
  <c r="I1549" i="2"/>
  <c r="H1549" i="2"/>
  <c r="I1548" i="2"/>
  <c r="H1548" i="2"/>
  <c r="I1547" i="2"/>
  <c r="H1547" i="2"/>
  <c r="I1546" i="2"/>
  <c r="H1546" i="2"/>
  <c r="I1545" i="2"/>
  <c r="H1545" i="2"/>
  <c r="I1544" i="2"/>
  <c r="H1544" i="2"/>
  <c r="I1543" i="2"/>
  <c r="H1543" i="2"/>
  <c r="I1542" i="2"/>
  <c r="H1542" i="2"/>
  <c r="I1541" i="2"/>
  <c r="H1541" i="2"/>
  <c r="I1540" i="2"/>
  <c r="H1540" i="2"/>
  <c r="I1539" i="2"/>
  <c r="H1539" i="2"/>
  <c r="I1538" i="2"/>
  <c r="H1538" i="2"/>
  <c r="I1537" i="2"/>
  <c r="H1537" i="2"/>
  <c r="I1536" i="2"/>
  <c r="H1536" i="2"/>
  <c r="I1535" i="2"/>
  <c r="H1535" i="2"/>
  <c r="I1534" i="2"/>
  <c r="H1534" i="2"/>
  <c r="I1533" i="2"/>
  <c r="H1533" i="2"/>
  <c r="I1532" i="2"/>
  <c r="H1532" i="2"/>
  <c r="I1531" i="2"/>
  <c r="H1531" i="2"/>
  <c r="I1530" i="2"/>
  <c r="H1530" i="2"/>
  <c r="I1529" i="2"/>
  <c r="H1529" i="2"/>
  <c r="I1528" i="2"/>
  <c r="H1528" i="2"/>
  <c r="I1527" i="2"/>
  <c r="H1527" i="2"/>
  <c r="I1526" i="2"/>
  <c r="H1526" i="2"/>
  <c r="I1525" i="2"/>
  <c r="H1525" i="2"/>
  <c r="I1524" i="2"/>
  <c r="H1524" i="2"/>
  <c r="I1523" i="2"/>
  <c r="H1523" i="2"/>
  <c r="I1522" i="2"/>
  <c r="H1522" i="2"/>
  <c r="I1521" i="2"/>
  <c r="H1521" i="2"/>
  <c r="I1520" i="2"/>
  <c r="H1520" i="2"/>
  <c r="I1519" i="2"/>
  <c r="H1519" i="2"/>
  <c r="I1518" i="2"/>
  <c r="H1518" i="2"/>
  <c r="I1517" i="2"/>
  <c r="H1517" i="2"/>
  <c r="I1516" i="2"/>
  <c r="H1516" i="2"/>
  <c r="I1515" i="2"/>
  <c r="H1515" i="2"/>
  <c r="I1514" i="2"/>
  <c r="H1514" i="2"/>
  <c r="I1513" i="2"/>
  <c r="H1513" i="2"/>
  <c r="I1512" i="2"/>
  <c r="H1512" i="2"/>
  <c r="H1511" i="2"/>
  <c r="I1510" i="2"/>
  <c r="H1509" i="2"/>
  <c r="I1508" i="2"/>
  <c r="I1507" i="2"/>
  <c r="H1507" i="2"/>
  <c r="I1506" i="2"/>
  <c r="H1506" i="2"/>
  <c r="I1505" i="2"/>
  <c r="H1505" i="2"/>
  <c r="I1504" i="2"/>
  <c r="H1504" i="2"/>
  <c r="I1503" i="2"/>
  <c r="H1503" i="2"/>
  <c r="I1502" i="2"/>
  <c r="H1502" i="2"/>
  <c r="I1501" i="2"/>
  <c r="H1501" i="2"/>
  <c r="I1500" i="2"/>
  <c r="H1500" i="2"/>
  <c r="I1499" i="2"/>
  <c r="H1499" i="2"/>
  <c r="I1498" i="2"/>
  <c r="H1498" i="2"/>
  <c r="I1497" i="2"/>
  <c r="H1497" i="2"/>
  <c r="I1496" i="2"/>
  <c r="H1496" i="2"/>
  <c r="I1495" i="2"/>
  <c r="H1495" i="2"/>
  <c r="I1494" i="2"/>
  <c r="H1494" i="2"/>
  <c r="I1493" i="2"/>
  <c r="H1493" i="2"/>
  <c r="I1492" i="2"/>
  <c r="H1492" i="2"/>
  <c r="H1491" i="2"/>
  <c r="I1490" i="2"/>
  <c r="I1489" i="2"/>
  <c r="H1489" i="2"/>
  <c r="I1488" i="2"/>
  <c r="H1488" i="2"/>
  <c r="I1487" i="2"/>
  <c r="H1487" i="2"/>
  <c r="I1486" i="2"/>
  <c r="H1486" i="2"/>
  <c r="I1485" i="2"/>
  <c r="H1485" i="2"/>
  <c r="I1484" i="2"/>
  <c r="H1484" i="2"/>
  <c r="I1483" i="2"/>
  <c r="H1483" i="2"/>
  <c r="I1482" i="2"/>
  <c r="H1482" i="2"/>
  <c r="I1481" i="2"/>
  <c r="H1481" i="2"/>
  <c r="I1480" i="2"/>
  <c r="H1480" i="2"/>
  <c r="I1479" i="2"/>
  <c r="H1479" i="2"/>
  <c r="I1478" i="2"/>
  <c r="H1478" i="2"/>
  <c r="I1477" i="2"/>
  <c r="H1477" i="2"/>
  <c r="I1476" i="2"/>
  <c r="H1476" i="2"/>
  <c r="I1475" i="2"/>
  <c r="H1475" i="2"/>
  <c r="I1474" i="2"/>
  <c r="H1474" i="2"/>
  <c r="H1473" i="2"/>
  <c r="I1472" i="2"/>
  <c r="I1471" i="2"/>
  <c r="H1471" i="2"/>
  <c r="I1470" i="2"/>
  <c r="H1470" i="2"/>
  <c r="I1469" i="2"/>
  <c r="H1469" i="2"/>
  <c r="I1468" i="2"/>
  <c r="H1468" i="2"/>
  <c r="I1467" i="2"/>
  <c r="H1467" i="2"/>
  <c r="I1466" i="2"/>
  <c r="H1466" i="2"/>
  <c r="I1465" i="2"/>
  <c r="H1465" i="2"/>
  <c r="I1464" i="2"/>
  <c r="H1464" i="2"/>
  <c r="I1463" i="2"/>
  <c r="H1463" i="2"/>
  <c r="I1462" i="2"/>
  <c r="H1462" i="2"/>
  <c r="I1461" i="2"/>
  <c r="H1461" i="2"/>
  <c r="I1460" i="2"/>
  <c r="H1460" i="2"/>
  <c r="I1459" i="2"/>
  <c r="H1459" i="2"/>
  <c r="I1458" i="2"/>
  <c r="H1458" i="2"/>
  <c r="H1457" i="2"/>
  <c r="I1456" i="2"/>
  <c r="H1455" i="2"/>
  <c r="I1454" i="2"/>
  <c r="I1453" i="2"/>
  <c r="H1453" i="2"/>
  <c r="I1452" i="2"/>
  <c r="H1452" i="2"/>
  <c r="I1451" i="2"/>
  <c r="H1451" i="2"/>
  <c r="I1450" i="2"/>
  <c r="H1450" i="2"/>
  <c r="I1449" i="2"/>
  <c r="H1449" i="2"/>
  <c r="I1448" i="2"/>
  <c r="H1448" i="2"/>
  <c r="I1447" i="2"/>
  <c r="H1447" i="2"/>
  <c r="I1446" i="2"/>
  <c r="H1446" i="2"/>
  <c r="I1445" i="2"/>
  <c r="H1445" i="2"/>
  <c r="I1444" i="2"/>
  <c r="H1444" i="2"/>
  <c r="I1443" i="2"/>
  <c r="H1443" i="2"/>
  <c r="I1442" i="2"/>
  <c r="H1442" i="2"/>
  <c r="I1441" i="2"/>
  <c r="H1441" i="2"/>
  <c r="I1440" i="2"/>
  <c r="H1440" i="2"/>
  <c r="I1439" i="2"/>
  <c r="H1439" i="2"/>
  <c r="I1438" i="2"/>
  <c r="H1438" i="2"/>
  <c r="H1437" i="2"/>
  <c r="I1436" i="2"/>
  <c r="I1435" i="2"/>
  <c r="H1435" i="2"/>
  <c r="I1434" i="2"/>
  <c r="H1434" i="2"/>
  <c r="I1433" i="2"/>
  <c r="H1433" i="2"/>
  <c r="I1432" i="2"/>
  <c r="H1432" i="2"/>
  <c r="I1431" i="2"/>
  <c r="H1431" i="2"/>
  <c r="I1430" i="2"/>
  <c r="H1430" i="2"/>
  <c r="I1429" i="2"/>
  <c r="H1429" i="2"/>
  <c r="I1428" i="2"/>
  <c r="H1428" i="2"/>
  <c r="I1427" i="2"/>
  <c r="H1427" i="2"/>
  <c r="I1426" i="2"/>
  <c r="H1426" i="2"/>
  <c r="I1425" i="2"/>
  <c r="H1425" i="2"/>
  <c r="I1424" i="2"/>
  <c r="H1424" i="2"/>
  <c r="I1423" i="2"/>
  <c r="H1423" i="2"/>
  <c r="I1422" i="2"/>
  <c r="H1422" i="2"/>
  <c r="I1421" i="2"/>
  <c r="H1421" i="2"/>
  <c r="I1420" i="2"/>
  <c r="H1420" i="2"/>
  <c r="H1419" i="2"/>
  <c r="I1418" i="2"/>
  <c r="I1417" i="2"/>
  <c r="H1417" i="2"/>
  <c r="I1416" i="2"/>
  <c r="H1416" i="2"/>
  <c r="I1415" i="2"/>
  <c r="H1415" i="2"/>
  <c r="I1414" i="2"/>
  <c r="H1414" i="2"/>
  <c r="I1413" i="2"/>
  <c r="H1413" i="2"/>
  <c r="I1412" i="2"/>
  <c r="H1412" i="2"/>
  <c r="I1411" i="2"/>
  <c r="H1411" i="2"/>
  <c r="I1410" i="2"/>
  <c r="H1410" i="2"/>
  <c r="I1409" i="2"/>
  <c r="H1409" i="2"/>
  <c r="I1408" i="2"/>
  <c r="H1408" i="2"/>
  <c r="I1407" i="2"/>
  <c r="H1407" i="2"/>
  <c r="I1406" i="2"/>
  <c r="H1406" i="2"/>
  <c r="I1405" i="2"/>
  <c r="H1405" i="2"/>
  <c r="I1404" i="2"/>
  <c r="H1404" i="2"/>
  <c r="H1403" i="2"/>
  <c r="I1402" i="2"/>
  <c r="H1401" i="2"/>
  <c r="I1400" i="2"/>
  <c r="I1399" i="2"/>
  <c r="H1399" i="2"/>
  <c r="I1398" i="2"/>
  <c r="H1398" i="2"/>
  <c r="I1397" i="2"/>
  <c r="H1397" i="2"/>
  <c r="I1396" i="2"/>
  <c r="H1396" i="2"/>
  <c r="I1395" i="2"/>
  <c r="H1395" i="2"/>
  <c r="I1394" i="2"/>
  <c r="H1394" i="2"/>
  <c r="I1393" i="2"/>
  <c r="H1393" i="2"/>
  <c r="I1392" i="2"/>
  <c r="H1392" i="2"/>
  <c r="I1391" i="2"/>
  <c r="H1391" i="2"/>
  <c r="I1390" i="2"/>
  <c r="H1390" i="2"/>
  <c r="I1389" i="2"/>
  <c r="H1389" i="2"/>
  <c r="I1388" i="2"/>
  <c r="H1388" i="2"/>
  <c r="I1387" i="2"/>
  <c r="H1387" i="2"/>
  <c r="I1386" i="2"/>
  <c r="H1386" i="2"/>
  <c r="I1385" i="2"/>
  <c r="H1385" i="2"/>
  <c r="I1384" i="2"/>
  <c r="H1384" i="2"/>
  <c r="H1383" i="2"/>
  <c r="I1382" i="2"/>
  <c r="I1381" i="2"/>
  <c r="H1381" i="2"/>
  <c r="I1380" i="2"/>
  <c r="H1380" i="2"/>
  <c r="I1379" i="2"/>
  <c r="H1379" i="2"/>
  <c r="I1378" i="2"/>
  <c r="H1378" i="2"/>
  <c r="I1377" i="2"/>
  <c r="H1377" i="2"/>
  <c r="I1376" i="2"/>
  <c r="H1376" i="2"/>
  <c r="I1375" i="2"/>
  <c r="H1375" i="2"/>
  <c r="I1374" i="2"/>
  <c r="H1374" i="2"/>
  <c r="I1373" i="2"/>
  <c r="H1373" i="2"/>
  <c r="I1372" i="2"/>
  <c r="H1372" i="2"/>
  <c r="I1371" i="2"/>
  <c r="H1371" i="2"/>
  <c r="I1370" i="2"/>
  <c r="H1370" i="2"/>
  <c r="I1369" i="2"/>
  <c r="H1369" i="2"/>
  <c r="I1368" i="2"/>
  <c r="H1368" i="2"/>
  <c r="I1367" i="2"/>
  <c r="H1367" i="2"/>
  <c r="I1366" i="2"/>
  <c r="H1366" i="2"/>
  <c r="H1365" i="2"/>
  <c r="I1364" i="2"/>
  <c r="I1363" i="2"/>
  <c r="H1363" i="2"/>
  <c r="I1362" i="2"/>
  <c r="H1362" i="2"/>
  <c r="I1361" i="2"/>
  <c r="H1361" i="2"/>
  <c r="I1360" i="2"/>
  <c r="H1360" i="2"/>
  <c r="I1359" i="2"/>
  <c r="H1359" i="2"/>
  <c r="I1358" i="2"/>
  <c r="H1358" i="2"/>
  <c r="I1357" i="2"/>
  <c r="H1357" i="2"/>
  <c r="I1356" i="2"/>
  <c r="H1356" i="2"/>
  <c r="I1355" i="2"/>
  <c r="H1355" i="2"/>
  <c r="I1354" i="2"/>
  <c r="H1354" i="2"/>
  <c r="I1353" i="2"/>
  <c r="H1353" i="2"/>
  <c r="I1352" i="2"/>
  <c r="H1352" i="2"/>
  <c r="I1351" i="2"/>
  <c r="H1351" i="2"/>
  <c r="I1350" i="2"/>
  <c r="H1350" i="2"/>
  <c r="H1349" i="2"/>
  <c r="I1348" i="2"/>
  <c r="H1347" i="2"/>
  <c r="I1346" i="2"/>
  <c r="I1345" i="2"/>
  <c r="H1345" i="2"/>
  <c r="I1344" i="2"/>
  <c r="H1344" i="2"/>
  <c r="I1343" i="2"/>
  <c r="H1343" i="2"/>
  <c r="I1342" i="2"/>
  <c r="H1342" i="2"/>
  <c r="I1341" i="2"/>
  <c r="H1341" i="2"/>
  <c r="I1340" i="2"/>
  <c r="H1340" i="2"/>
  <c r="I1339" i="2"/>
  <c r="H1339" i="2"/>
  <c r="I1338" i="2"/>
  <c r="H1338" i="2"/>
  <c r="I1337" i="2"/>
  <c r="H1337" i="2"/>
  <c r="I1336" i="2"/>
  <c r="H1336" i="2"/>
  <c r="I1335" i="2"/>
  <c r="H1335" i="2"/>
  <c r="I1334" i="2"/>
  <c r="H1334" i="2"/>
  <c r="I1333" i="2"/>
  <c r="H1333" i="2"/>
  <c r="I1332" i="2"/>
  <c r="H1332" i="2"/>
  <c r="I1331" i="2"/>
  <c r="H1331" i="2"/>
  <c r="I1330" i="2"/>
  <c r="H1330" i="2"/>
  <c r="H1329" i="2"/>
  <c r="I1328" i="2"/>
  <c r="I1327" i="2"/>
  <c r="H1327" i="2"/>
  <c r="I1326" i="2"/>
  <c r="H1326" i="2"/>
  <c r="I1325" i="2"/>
  <c r="H1325" i="2"/>
  <c r="I1324" i="2"/>
  <c r="H1324" i="2"/>
  <c r="I1323" i="2"/>
  <c r="H1323" i="2"/>
  <c r="I1322" i="2"/>
  <c r="H1322" i="2"/>
  <c r="I1321" i="2"/>
  <c r="H1321" i="2"/>
  <c r="I1320" i="2"/>
  <c r="H1320" i="2"/>
  <c r="I1319" i="2"/>
  <c r="H1319" i="2"/>
  <c r="I1318" i="2"/>
  <c r="H1318" i="2"/>
  <c r="I1317" i="2"/>
  <c r="H1317" i="2"/>
  <c r="I1316" i="2"/>
  <c r="H1316" i="2"/>
  <c r="I1315" i="2"/>
  <c r="H1315" i="2"/>
  <c r="I1314" i="2"/>
  <c r="H1314" i="2"/>
  <c r="I1313" i="2"/>
  <c r="H1313" i="2"/>
  <c r="I1312" i="2"/>
  <c r="H1312" i="2"/>
  <c r="H1311" i="2"/>
  <c r="I1310" i="2"/>
  <c r="I1309" i="2"/>
  <c r="H1309" i="2"/>
  <c r="I1308" i="2"/>
  <c r="H1308" i="2"/>
  <c r="I1307" i="2"/>
  <c r="H1307" i="2"/>
  <c r="I1306" i="2"/>
  <c r="H1306" i="2"/>
  <c r="I1305" i="2"/>
  <c r="H1305" i="2"/>
  <c r="I1304" i="2"/>
  <c r="H1304" i="2"/>
  <c r="I1303" i="2"/>
  <c r="H1303" i="2"/>
  <c r="I1302" i="2"/>
  <c r="H1302" i="2"/>
  <c r="I1301" i="2"/>
  <c r="H1301" i="2"/>
  <c r="I1300" i="2"/>
  <c r="H1300" i="2"/>
  <c r="I1299" i="2"/>
  <c r="H1299" i="2"/>
  <c r="I1298" i="2"/>
  <c r="H1298" i="2"/>
  <c r="I1297" i="2"/>
  <c r="H1297" i="2"/>
  <c r="I1296" i="2"/>
  <c r="H1296" i="2"/>
  <c r="H1295" i="2"/>
  <c r="I1294" i="2"/>
  <c r="H1293" i="2"/>
  <c r="I1292" i="2"/>
  <c r="I1291" i="2"/>
  <c r="H1291" i="2"/>
  <c r="I1290" i="2"/>
  <c r="H1290" i="2"/>
  <c r="I1289" i="2"/>
  <c r="H1289" i="2"/>
  <c r="I1288" i="2"/>
  <c r="H1288" i="2"/>
  <c r="I1287" i="2"/>
  <c r="H1287" i="2"/>
  <c r="I1286" i="2"/>
  <c r="H1286" i="2"/>
  <c r="I1285" i="2"/>
  <c r="H1285" i="2"/>
  <c r="I1284" i="2"/>
  <c r="H1284" i="2"/>
  <c r="I1283" i="2"/>
  <c r="H1283" i="2"/>
  <c r="I1282" i="2"/>
  <c r="H1282" i="2"/>
  <c r="I1281" i="2"/>
  <c r="H1281" i="2"/>
  <c r="I1280" i="2"/>
  <c r="H1280" i="2"/>
  <c r="I1279" i="2"/>
  <c r="H1279" i="2"/>
  <c r="I1278" i="2"/>
  <c r="H1278" i="2"/>
  <c r="I1277" i="2"/>
  <c r="H1277" i="2"/>
  <c r="I1276" i="2"/>
  <c r="H1276" i="2"/>
  <c r="H1275" i="2"/>
  <c r="I1274" i="2"/>
  <c r="I1273" i="2"/>
  <c r="H1273" i="2"/>
  <c r="I1272" i="2"/>
  <c r="H1272" i="2"/>
  <c r="I1271" i="2"/>
  <c r="H1271" i="2"/>
  <c r="I1270" i="2"/>
  <c r="H1270" i="2"/>
  <c r="I1269" i="2"/>
  <c r="H1269" i="2"/>
  <c r="I1268" i="2"/>
  <c r="H1268" i="2"/>
  <c r="I1267" i="2"/>
  <c r="H1267" i="2"/>
  <c r="I1266" i="2"/>
  <c r="H1266" i="2"/>
  <c r="I1265" i="2"/>
  <c r="H1265" i="2"/>
  <c r="I1264" i="2"/>
  <c r="H1264" i="2"/>
  <c r="I1263" i="2"/>
  <c r="H1263" i="2"/>
  <c r="I1262" i="2"/>
  <c r="H1262" i="2"/>
  <c r="I1261" i="2"/>
  <c r="H1261" i="2"/>
  <c r="I1260" i="2"/>
  <c r="H1260" i="2"/>
  <c r="I1259" i="2"/>
  <c r="H1259" i="2"/>
  <c r="I1258" i="2"/>
  <c r="H1258" i="2"/>
  <c r="H1257" i="2"/>
  <c r="I1256" i="2"/>
  <c r="I1255" i="2"/>
  <c r="H1255" i="2"/>
  <c r="I1254" i="2"/>
  <c r="H1254" i="2"/>
  <c r="I1253" i="2"/>
  <c r="H1253" i="2"/>
  <c r="I1252" i="2"/>
  <c r="H1252" i="2"/>
  <c r="I1251" i="2"/>
  <c r="H1251" i="2"/>
  <c r="I1250" i="2"/>
  <c r="H1250" i="2"/>
  <c r="I1249" i="2"/>
  <c r="H1249" i="2"/>
  <c r="I1248" i="2"/>
  <c r="H1248" i="2"/>
  <c r="I1247" i="2"/>
  <c r="H1247" i="2"/>
  <c r="I1246" i="2"/>
  <c r="H1246" i="2"/>
  <c r="I1245" i="2"/>
  <c r="H1245" i="2"/>
  <c r="I1244" i="2"/>
  <c r="H1244" i="2"/>
  <c r="I1243" i="2"/>
  <c r="H1243" i="2"/>
  <c r="I1242" i="2"/>
  <c r="H1242" i="2"/>
  <c r="H1241" i="2"/>
  <c r="I1240" i="2"/>
  <c r="H1239" i="2"/>
  <c r="I1238" i="2"/>
  <c r="I1237" i="2"/>
  <c r="H1237" i="2"/>
  <c r="I1236" i="2"/>
  <c r="H1236" i="2"/>
  <c r="I1235" i="2"/>
  <c r="H1235" i="2"/>
  <c r="I1234" i="2"/>
  <c r="H1234" i="2"/>
  <c r="I1233" i="2"/>
  <c r="H1233" i="2"/>
  <c r="I1232" i="2"/>
  <c r="H1232" i="2"/>
  <c r="I1231" i="2"/>
  <c r="H1231" i="2"/>
  <c r="I1230" i="2"/>
  <c r="H1230" i="2"/>
  <c r="I1229" i="2"/>
  <c r="H1229" i="2"/>
  <c r="I1228" i="2"/>
  <c r="H1228" i="2"/>
  <c r="I1227" i="2"/>
  <c r="H1227" i="2"/>
  <c r="I1226" i="2"/>
  <c r="H1226" i="2"/>
  <c r="I1225" i="2"/>
  <c r="H1225" i="2"/>
  <c r="I1224" i="2"/>
  <c r="H1224" i="2"/>
  <c r="I1223" i="2"/>
  <c r="H1223" i="2"/>
  <c r="I1222" i="2"/>
  <c r="H1222" i="2"/>
  <c r="H1221" i="2"/>
  <c r="I1220" i="2"/>
  <c r="I1219" i="2"/>
  <c r="H1219" i="2"/>
  <c r="I1218" i="2"/>
  <c r="H1218" i="2"/>
  <c r="I1217" i="2"/>
  <c r="H1217" i="2"/>
  <c r="I1216" i="2"/>
  <c r="H1216" i="2"/>
  <c r="I1215" i="2"/>
  <c r="H1215" i="2"/>
  <c r="I1214" i="2"/>
  <c r="H1214" i="2"/>
  <c r="I1213" i="2"/>
  <c r="H1213" i="2"/>
  <c r="I1212" i="2"/>
  <c r="H1212" i="2"/>
  <c r="I1211" i="2"/>
  <c r="H1211" i="2"/>
  <c r="I1210" i="2"/>
  <c r="H1210" i="2"/>
  <c r="I1209" i="2"/>
  <c r="H1209" i="2"/>
  <c r="I1208" i="2"/>
  <c r="H1208" i="2"/>
  <c r="I1207" i="2"/>
  <c r="H1207" i="2"/>
  <c r="I1206" i="2"/>
  <c r="H1206" i="2"/>
  <c r="I1205" i="2"/>
  <c r="H1205" i="2"/>
  <c r="I1204" i="2"/>
  <c r="H1204" i="2"/>
  <c r="H1203" i="2"/>
  <c r="I1202" i="2"/>
  <c r="I1201" i="2"/>
  <c r="H1201" i="2"/>
  <c r="I1200" i="2"/>
  <c r="H1200" i="2"/>
  <c r="I1199" i="2"/>
  <c r="H1199" i="2"/>
  <c r="I1198" i="2"/>
  <c r="H1198" i="2"/>
  <c r="I1197" i="2"/>
  <c r="H1197" i="2"/>
  <c r="I1196" i="2"/>
  <c r="H1196" i="2"/>
  <c r="I1195" i="2"/>
  <c r="H1195" i="2"/>
  <c r="I1194" i="2"/>
  <c r="H1194" i="2"/>
  <c r="I1193" i="2"/>
  <c r="H1193" i="2"/>
  <c r="I1192" i="2"/>
  <c r="H1192" i="2"/>
  <c r="I1191" i="2"/>
  <c r="H1191" i="2"/>
  <c r="I1190" i="2"/>
  <c r="H1190" i="2"/>
  <c r="I1189" i="2"/>
  <c r="H1189" i="2"/>
  <c r="I1188" i="2"/>
  <c r="H1188" i="2"/>
  <c r="H1187" i="2"/>
  <c r="I1186" i="2"/>
  <c r="H1185" i="2"/>
  <c r="I1184" i="2"/>
  <c r="I1183" i="2"/>
  <c r="H1183" i="2"/>
  <c r="I1182" i="2"/>
  <c r="H1182" i="2"/>
  <c r="I1181" i="2"/>
  <c r="H1181" i="2"/>
  <c r="I1180" i="2"/>
  <c r="H1180" i="2"/>
  <c r="I1179" i="2"/>
  <c r="H1179" i="2"/>
  <c r="I1178" i="2"/>
  <c r="H1178" i="2"/>
  <c r="I1177" i="2"/>
  <c r="H1177" i="2"/>
  <c r="I1176" i="2"/>
  <c r="H1176" i="2"/>
  <c r="I1175" i="2"/>
  <c r="H1175" i="2"/>
  <c r="I1174" i="2"/>
  <c r="H1174" i="2"/>
  <c r="I1173" i="2"/>
  <c r="H1173" i="2"/>
  <c r="I1172" i="2"/>
  <c r="H1172" i="2"/>
  <c r="I1171" i="2"/>
  <c r="H1171" i="2"/>
  <c r="I1170" i="2"/>
  <c r="H1170" i="2"/>
  <c r="I1169" i="2"/>
  <c r="H1169" i="2"/>
  <c r="I1168" i="2"/>
  <c r="H1168" i="2"/>
  <c r="H1167" i="2"/>
  <c r="I1166" i="2"/>
  <c r="I1165" i="2"/>
  <c r="H1165" i="2"/>
  <c r="I1164" i="2"/>
  <c r="H1164" i="2"/>
  <c r="I1163" i="2"/>
  <c r="H1163" i="2"/>
  <c r="I1162" i="2"/>
  <c r="H1162" i="2"/>
  <c r="I1161" i="2"/>
  <c r="H1161" i="2"/>
  <c r="I1160" i="2"/>
  <c r="H1160" i="2"/>
  <c r="I1159" i="2"/>
  <c r="H1159" i="2"/>
  <c r="I1158" i="2"/>
  <c r="H1158" i="2"/>
  <c r="I1157" i="2"/>
  <c r="H1157" i="2"/>
  <c r="I1156" i="2"/>
  <c r="H1156" i="2"/>
  <c r="I1155" i="2"/>
  <c r="H1155" i="2"/>
  <c r="I1154" i="2"/>
  <c r="H1154" i="2"/>
  <c r="I1153" i="2"/>
  <c r="H1153" i="2"/>
  <c r="I1152" i="2"/>
  <c r="H1152" i="2"/>
  <c r="I1151" i="2"/>
  <c r="H1151" i="2"/>
  <c r="I1150" i="2"/>
  <c r="H1150" i="2"/>
  <c r="H1149" i="2"/>
  <c r="I1148" i="2"/>
  <c r="I1147" i="2"/>
  <c r="H1147" i="2"/>
  <c r="I1146" i="2"/>
  <c r="H1146" i="2"/>
  <c r="I1145" i="2"/>
  <c r="H1145" i="2"/>
  <c r="I1144" i="2"/>
  <c r="H1144" i="2"/>
  <c r="I1143" i="2"/>
  <c r="H1143" i="2"/>
  <c r="I1142" i="2"/>
  <c r="H1142" i="2"/>
  <c r="I1141" i="2"/>
  <c r="H1141" i="2"/>
  <c r="I1140" i="2"/>
  <c r="H1140" i="2"/>
  <c r="I1139" i="2"/>
  <c r="H1139" i="2"/>
  <c r="I1138" i="2"/>
  <c r="H1138" i="2"/>
  <c r="I1137" i="2"/>
  <c r="H1137" i="2"/>
  <c r="I1136" i="2"/>
  <c r="H1136" i="2"/>
  <c r="I1135" i="2"/>
  <c r="H1135" i="2"/>
  <c r="I1134" i="2"/>
  <c r="H1134" i="2"/>
  <c r="H1133" i="2"/>
  <c r="I1132" i="2"/>
  <c r="H1131" i="2"/>
  <c r="I1130" i="2"/>
  <c r="I1129" i="2"/>
  <c r="H1129" i="2"/>
  <c r="I1128" i="2"/>
  <c r="H1128" i="2"/>
  <c r="I1127" i="2"/>
  <c r="H1127" i="2"/>
  <c r="I1126" i="2"/>
  <c r="H1126" i="2"/>
  <c r="I1125" i="2"/>
  <c r="H1125" i="2"/>
  <c r="I1124" i="2"/>
  <c r="H1124" i="2"/>
  <c r="I1123" i="2"/>
  <c r="H1123" i="2"/>
  <c r="I1122" i="2"/>
  <c r="H1122" i="2"/>
  <c r="I1121" i="2"/>
  <c r="H1121" i="2"/>
  <c r="I1120" i="2"/>
  <c r="H1120" i="2"/>
  <c r="I1119" i="2"/>
  <c r="H1119" i="2"/>
  <c r="I1118" i="2"/>
  <c r="H1118" i="2"/>
  <c r="I1117" i="2"/>
  <c r="H1117" i="2"/>
  <c r="I1116" i="2"/>
  <c r="H1116" i="2"/>
  <c r="I1115" i="2"/>
  <c r="H1115" i="2"/>
  <c r="I1114" i="2"/>
  <c r="H1114" i="2"/>
  <c r="H1113" i="2"/>
  <c r="I1112" i="2"/>
  <c r="I1111" i="2"/>
  <c r="H1111" i="2"/>
  <c r="I1110" i="2"/>
  <c r="H1110" i="2"/>
  <c r="I1109" i="2"/>
  <c r="H1109" i="2"/>
  <c r="I1108" i="2"/>
  <c r="H1108" i="2"/>
  <c r="I1107" i="2"/>
  <c r="H1107" i="2"/>
  <c r="I1106" i="2"/>
  <c r="H1106" i="2"/>
  <c r="I1105" i="2"/>
  <c r="H1105" i="2"/>
  <c r="I1104" i="2"/>
  <c r="H1104" i="2"/>
  <c r="I1103" i="2"/>
  <c r="H1103" i="2"/>
  <c r="I1102" i="2"/>
  <c r="H1102" i="2"/>
  <c r="I1101" i="2"/>
  <c r="H1101" i="2"/>
  <c r="I1100" i="2"/>
  <c r="H1100" i="2"/>
  <c r="I1099" i="2"/>
  <c r="H1099" i="2"/>
  <c r="I1098" i="2"/>
  <c r="H1098" i="2"/>
  <c r="I1097" i="2"/>
  <c r="H1097" i="2"/>
  <c r="I1096" i="2"/>
  <c r="H1096" i="2"/>
  <c r="H1095" i="2"/>
  <c r="I1094" i="2"/>
  <c r="I1093" i="2"/>
  <c r="H1093" i="2"/>
  <c r="I1092" i="2"/>
  <c r="H1092" i="2"/>
  <c r="I1091" i="2"/>
  <c r="H1091" i="2"/>
  <c r="I1090" i="2"/>
  <c r="H1090" i="2"/>
  <c r="I1089" i="2"/>
  <c r="H1089" i="2"/>
  <c r="I1088" i="2"/>
  <c r="H1088" i="2"/>
  <c r="I1087" i="2"/>
  <c r="H1087" i="2"/>
  <c r="I1086" i="2"/>
  <c r="H1086" i="2"/>
  <c r="I1085" i="2"/>
  <c r="H1085" i="2"/>
  <c r="I1084" i="2"/>
  <c r="H1084" i="2"/>
  <c r="I1083" i="2"/>
  <c r="H1083" i="2"/>
  <c r="I1082" i="2"/>
  <c r="H1082" i="2"/>
  <c r="I1081" i="2"/>
  <c r="H1081" i="2"/>
  <c r="I1080" i="2"/>
  <c r="H1080" i="2"/>
  <c r="H1079" i="2"/>
  <c r="I1078" i="2"/>
  <c r="H1077" i="2"/>
  <c r="I1076" i="2"/>
  <c r="I1075" i="2"/>
  <c r="H1075" i="2"/>
  <c r="I1074" i="2"/>
  <c r="H1074" i="2"/>
  <c r="I1073" i="2"/>
  <c r="H1073" i="2"/>
  <c r="I1072" i="2"/>
  <c r="H1072" i="2"/>
  <c r="I1071" i="2"/>
  <c r="H1071" i="2"/>
  <c r="I1070" i="2"/>
  <c r="H1070" i="2"/>
  <c r="I1069" i="2"/>
  <c r="H1069" i="2"/>
  <c r="I1068" i="2"/>
  <c r="H1068" i="2"/>
  <c r="I1067" i="2"/>
  <c r="H1067" i="2"/>
  <c r="I1066" i="2"/>
  <c r="H1066" i="2"/>
  <c r="I1065" i="2"/>
  <c r="H1065" i="2"/>
  <c r="I1064" i="2"/>
  <c r="H1064" i="2"/>
  <c r="I1063" i="2"/>
  <c r="H1063" i="2"/>
  <c r="I1062" i="2"/>
  <c r="H1062" i="2"/>
  <c r="I1061" i="2"/>
  <c r="H1061" i="2"/>
  <c r="I1060" i="2"/>
  <c r="H1060" i="2"/>
  <c r="H1059" i="2"/>
  <c r="I1058" i="2"/>
  <c r="I1057" i="2"/>
  <c r="H1057" i="2"/>
  <c r="I1056" i="2"/>
  <c r="H1056" i="2"/>
  <c r="I1055" i="2"/>
  <c r="H1055" i="2"/>
  <c r="I1054" i="2"/>
  <c r="H1054" i="2"/>
  <c r="I1053" i="2"/>
  <c r="H1053" i="2"/>
  <c r="I1052" i="2"/>
  <c r="H1052" i="2"/>
  <c r="I1051" i="2"/>
  <c r="H1051" i="2"/>
  <c r="I1050" i="2"/>
  <c r="H1050" i="2"/>
  <c r="I1049" i="2"/>
  <c r="H1049" i="2"/>
  <c r="I1048" i="2"/>
  <c r="H1048" i="2"/>
  <c r="I1047" i="2"/>
  <c r="H1047" i="2"/>
  <c r="I1046" i="2"/>
  <c r="H1046" i="2"/>
  <c r="I1045" i="2"/>
  <c r="H1045" i="2"/>
  <c r="I1044" i="2"/>
  <c r="H1044" i="2"/>
  <c r="I1043" i="2"/>
  <c r="H1043" i="2"/>
  <c r="I1042" i="2"/>
  <c r="H1042" i="2"/>
  <c r="H1041" i="2"/>
  <c r="I1040" i="2"/>
  <c r="I1039" i="2"/>
  <c r="H1039" i="2"/>
  <c r="I1038" i="2"/>
  <c r="H1038" i="2"/>
  <c r="I1037" i="2"/>
  <c r="H1037" i="2"/>
  <c r="I1036" i="2"/>
  <c r="H1036" i="2"/>
  <c r="I1035" i="2"/>
  <c r="H1035" i="2"/>
  <c r="I1034" i="2"/>
  <c r="H1034" i="2"/>
  <c r="I1033" i="2"/>
  <c r="H1033" i="2"/>
  <c r="I1032" i="2"/>
  <c r="H1032" i="2"/>
  <c r="I1031" i="2"/>
  <c r="H1031" i="2"/>
  <c r="I1030" i="2"/>
  <c r="H1030" i="2"/>
  <c r="I1029" i="2"/>
  <c r="H1029" i="2"/>
  <c r="I1028" i="2"/>
  <c r="H1028" i="2"/>
  <c r="I1027" i="2"/>
  <c r="H1027" i="2"/>
  <c r="I1026" i="2"/>
  <c r="H1026" i="2"/>
  <c r="H1025" i="2"/>
  <c r="I1024" i="2"/>
  <c r="H1023" i="2"/>
  <c r="I1022" i="2"/>
  <c r="I1021" i="2"/>
  <c r="H1021" i="2"/>
  <c r="I1020" i="2"/>
  <c r="H1020" i="2"/>
  <c r="I1019" i="2"/>
  <c r="H1019" i="2"/>
  <c r="I1018" i="2"/>
  <c r="H1018" i="2"/>
  <c r="I1017" i="2"/>
  <c r="H1017" i="2"/>
  <c r="I1016" i="2"/>
  <c r="H1016" i="2"/>
  <c r="I1015" i="2"/>
  <c r="H1015" i="2"/>
  <c r="I1014" i="2"/>
  <c r="H1014" i="2"/>
  <c r="I1013" i="2"/>
  <c r="H1013" i="2"/>
  <c r="I1012" i="2"/>
  <c r="H1012" i="2"/>
  <c r="I1011" i="2"/>
  <c r="H1011" i="2"/>
  <c r="I1010" i="2"/>
  <c r="H1010" i="2"/>
  <c r="I1009" i="2"/>
  <c r="H1009" i="2"/>
  <c r="I1008" i="2"/>
  <c r="H1008" i="2"/>
  <c r="I1007" i="2"/>
  <c r="H1007" i="2"/>
  <c r="I1006" i="2"/>
  <c r="H1006" i="2"/>
  <c r="H1005" i="2"/>
  <c r="I1004" i="2"/>
  <c r="I1003" i="2"/>
  <c r="H1003" i="2"/>
  <c r="I1002" i="2"/>
  <c r="H1002" i="2"/>
  <c r="I1001" i="2"/>
  <c r="H1001" i="2"/>
  <c r="I1000" i="2"/>
  <c r="H1000" i="2"/>
  <c r="I999" i="2"/>
  <c r="H999" i="2"/>
  <c r="I998" i="2"/>
  <c r="H998" i="2"/>
  <c r="I997" i="2"/>
  <c r="H997" i="2"/>
  <c r="I996" i="2"/>
  <c r="H996" i="2"/>
  <c r="I995" i="2"/>
  <c r="H995" i="2"/>
  <c r="I994" i="2"/>
  <c r="H994" i="2"/>
  <c r="I993" i="2"/>
  <c r="H993" i="2"/>
  <c r="I992" i="2"/>
  <c r="H992" i="2"/>
  <c r="I991" i="2"/>
  <c r="H991" i="2"/>
  <c r="I990" i="2"/>
  <c r="H990" i="2"/>
  <c r="I989" i="2"/>
  <c r="H989" i="2"/>
  <c r="I988" i="2"/>
  <c r="H988" i="2"/>
  <c r="H987" i="2"/>
  <c r="I986" i="2"/>
  <c r="I985" i="2"/>
  <c r="H985" i="2"/>
  <c r="I984" i="2"/>
  <c r="H984" i="2"/>
  <c r="I983" i="2"/>
  <c r="H983" i="2"/>
  <c r="I982" i="2"/>
  <c r="H982" i="2"/>
  <c r="I981" i="2"/>
  <c r="H981" i="2"/>
  <c r="I980" i="2"/>
  <c r="H980" i="2"/>
  <c r="I979" i="2"/>
  <c r="H979" i="2"/>
  <c r="I978" i="2"/>
  <c r="H978" i="2"/>
  <c r="I977" i="2"/>
  <c r="H977" i="2"/>
  <c r="I976" i="2"/>
  <c r="H976" i="2"/>
  <c r="I975" i="2"/>
  <c r="H975" i="2"/>
  <c r="I974" i="2"/>
  <c r="H974" i="2"/>
  <c r="I973" i="2"/>
  <c r="H973" i="2"/>
  <c r="I972" i="2"/>
  <c r="H972" i="2"/>
  <c r="H971" i="2"/>
  <c r="I970" i="2"/>
  <c r="H969" i="2"/>
  <c r="I968" i="2"/>
  <c r="I967" i="2"/>
  <c r="H967" i="2"/>
  <c r="I966" i="2"/>
  <c r="H966" i="2"/>
  <c r="I965" i="2"/>
  <c r="H965" i="2"/>
  <c r="I964" i="2"/>
  <c r="H964" i="2"/>
  <c r="I963" i="2"/>
  <c r="H963" i="2"/>
  <c r="I962" i="2"/>
  <c r="H962" i="2"/>
  <c r="I961" i="2"/>
  <c r="H961" i="2"/>
  <c r="I960" i="2"/>
  <c r="H960" i="2"/>
  <c r="I959" i="2"/>
  <c r="H959" i="2"/>
  <c r="I958" i="2"/>
  <c r="H958" i="2"/>
  <c r="I957" i="2"/>
  <c r="H957" i="2"/>
  <c r="I956" i="2"/>
  <c r="H956" i="2"/>
  <c r="I955" i="2"/>
  <c r="H955" i="2"/>
  <c r="I954" i="2"/>
  <c r="H954" i="2"/>
  <c r="I953" i="2"/>
  <c r="H953" i="2"/>
  <c r="I952" i="2"/>
  <c r="H952" i="2"/>
  <c r="H951" i="2"/>
  <c r="I950" i="2"/>
  <c r="I949" i="2"/>
  <c r="H949" i="2"/>
  <c r="I948" i="2"/>
  <c r="H948" i="2"/>
  <c r="I947" i="2"/>
  <c r="H947" i="2"/>
  <c r="I946" i="2"/>
  <c r="H946" i="2"/>
  <c r="I945" i="2"/>
  <c r="H945" i="2"/>
  <c r="I944" i="2"/>
  <c r="H944" i="2"/>
  <c r="I943" i="2"/>
  <c r="H943" i="2"/>
  <c r="I942" i="2"/>
  <c r="H942" i="2"/>
  <c r="I941" i="2"/>
  <c r="H941" i="2"/>
  <c r="I940" i="2"/>
  <c r="H940" i="2"/>
  <c r="I939" i="2"/>
  <c r="H939" i="2"/>
  <c r="I938" i="2"/>
  <c r="H938" i="2"/>
  <c r="I937" i="2"/>
  <c r="H937" i="2"/>
  <c r="I936" i="2"/>
  <c r="H936" i="2"/>
  <c r="I935" i="2"/>
  <c r="H935" i="2"/>
  <c r="I934" i="2"/>
  <c r="H934" i="2"/>
  <c r="H933" i="2"/>
  <c r="I932" i="2"/>
  <c r="I931" i="2"/>
  <c r="H931" i="2"/>
  <c r="I930" i="2"/>
  <c r="H930" i="2"/>
  <c r="I929" i="2"/>
  <c r="H929" i="2"/>
  <c r="I928" i="2"/>
  <c r="H928" i="2"/>
  <c r="I927" i="2"/>
  <c r="H927" i="2"/>
  <c r="I926" i="2"/>
  <c r="H926" i="2"/>
  <c r="I925" i="2"/>
  <c r="H925" i="2"/>
  <c r="I924" i="2"/>
  <c r="H924" i="2"/>
  <c r="I923" i="2"/>
  <c r="H923" i="2"/>
  <c r="I922" i="2"/>
  <c r="H922" i="2"/>
  <c r="I921" i="2"/>
  <c r="H921" i="2"/>
  <c r="I920" i="2"/>
  <c r="H920" i="2"/>
  <c r="I919" i="2"/>
  <c r="H919" i="2"/>
  <c r="I918" i="2"/>
  <c r="H918" i="2"/>
  <c r="H917" i="2"/>
  <c r="I916" i="2"/>
  <c r="H915" i="2"/>
  <c r="I914" i="2"/>
  <c r="I913" i="2"/>
  <c r="H913" i="2"/>
  <c r="I912" i="2"/>
  <c r="H912" i="2"/>
  <c r="I911" i="2"/>
  <c r="H911" i="2"/>
  <c r="I910" i="2"/>
  <c r="H910" i="2"/>
  <c r="I909" i="2"/>
  <c r="H909" i="2"/>
  <c r="I908" i="2"/>
  <c r="H908" i="2"/>
  <c r="I907" i="2"/>
  <c r="H907" i="2"/>
  <c r="I906" i="2"/>
  <c r="H906" i="2"/>
  <c r="I905" i="2"/>
  <c r="H905" i="2"/>
  <c r="I904" i="2"/>
  <c r="H904" i="2"/>
  <c r="I903" i="2"/>
  <c r="H903" i="2"/>
  <c r="I902" i="2"/>
  <c r="H902" i="2"/>
  <c r="I901" i="2"/>
  <c r="H901" i="2"/>
  <c r="I900" i="2"/>
  <c r="H900" i="2"/>
  <c r="I899" i="2"/>
  <c r="H899" i="2"/>
  <c r="I898" i="2"/>
  <c r="H898" i="2"/>
  <c r="H897" i="2"/>
  <c r="I896" i="2"/>
  <c r="I895" i="2"/>
  <c r="H895" i="2"/>
  <c r="I894" i="2"/>
  <c r="H894" i="2"/>
  <c r="I893" i="2"/>
  <c r="H893" i="2"/>
  <c r="I892" i="2"/>
  <c r="H892" i="2"/>
  <c r="I891" i="2"/>
  <c r="H891" i="2"/>
  <c r="I890" i="2"/>
  <c r="H890" i="2"/>
  <c r="I889" i="2"/>
  <c r="H889" i="2"/>
  <c r="I888" i="2"/>
  <c r="H888" i="2"/>
  <c r="I887" i="2"/>
  <c r="H887" i="2"/>
  <c r="I886" i="2"/>
  <c r="H886" i="2"/>
  <c r="I885" i="2"/>
  <c r="H885" i="2"/>
  <c r="I884" i="2"/>
  <c r="H884" i="2"/>
  <c r="I883" i="2"/>
  <c r="H883" i="2"/>
  <c r="I882" i="2"/>
  <c r="H882" i="2"/>
  <c r="I881" i="2"/>
  <c r="H881" i="2"/>
  <c r="I880" i="2"/>
  <c r="H880" i="2"/>
  <c r="H879" i="2"/>
  <c r="I878" i="2"/>
  <c r="I877" i="2"/>
  <c r="H877" i="2"/>
  <c r="I876" i="2"/>
  <c r="H876" i="2"/>
  <c r="I875" i="2"/>
  <c r="H875" i="2"/>
  <c r="I874" i="2"/>
  <c r="H874" i="2"/>
  <c r="I873" i="2"/>
  <c r="H873" i="2"/>
  <c r="I872" i="2"/>
  <c r="H872" i="2"/>
  <c r="I871" i="2"/>
  <c r="H871" i="2"/>
  <c r="I870" i="2"/>
  <c r="H870" i="2"/>
  <c r="I869" i="2"/>
  <c r="H869" i="2"/>
  <c r="I868" i="2"/>
  <c r="H868" i="2"/>
  <c r="I867" i="2"/>
  <c r="H867" i="2"/>
  <c r="I866" i="2"/>
  <c r="H866" i="2"/>
  <c r="I865" i="2"/>
  <c r="H865" i="2"/>
  <c r="I864" i="2"/>
  <c r="H864" i="2"/>
  <c r="I863" i="2"/>
  <c r="H863" i="2"/>
  <c r="I862" i="2"/>
  <c r="H862" i="2"/>
  <c r="I861" i="2"/>
  <c r="H861" i="2"/>
  <c r="I860" i="2"/>
  <c r="H860" i="2"/>
  <c r="I859" i="2"/>
  <c r="H859" i="2"/>
  <c r="I858" i="2"/>
  <c r="H858" i="2"/>
  <c r="I857" i="2"/>
  <c r="H857" i="2"/>
  <c r="I856" i="2"/>
  <c r="H856" i="2"/>
  <c r="I855" i="2"/>
  <c r="H855" i="2"/>
  <c r="I854" i="2"/>
  <c r="H854" i="2"/>
  <c r="I853" i="2"/>
  <c r="H853" i="2"/>
  <c r="I852" i="2"/>
  <c r="H852" i="2"/>
  <c r="I851" i="2"/>
  <c r="H851" i="2"/>
  <c r="I850" i="2"/>
  <c r="H850" i="2"/>
  <c r="I849" i="2"/>
  <c r="H849" i="2"/>
  <c r="I848" i="2"/>
  <c r="H848" i="2"/>
  <c r="I847" i="2"/>
  <c r="H847" i="2"/>
  <c r="I846" i="2"/>
  <c r="H846" i="2"/>
  <c r="I845" i="2"/>
  <c r="H845" i="2"/>
  <c r="I844" i="2"/>
  <c r="H844" i="2"/>
  <c r="I843" i="2"/>
  <c r="H843" i="2"/>
  <c r="I842" i="2"/>
  <c r="H842" i="2"/>
  <c r="I841" i="2"/>
  <c r="H841" i="2"/>
  <c r="I840" i="2"/>
  <c r="H840" i="2"/>
  <c r="I839" i="2"/>
  <c r="H839" i="2"/>
  <c r="I838" i="2"/>
  <c r="H838" i="2"/>
  <c r="I837" i="2"/>
  <c r="H837" i="2"/>
  <c r="I836" i="2"/>
  <c r="H836" i="2"/>
  <c r="I835" i="2"/>
  <c r="H835" i="2"/>
  <c r="I834" i="2"/>
  <c r="H834" i="2"/>
  <c r="I833" i="2"/>
  <c r="H833" i="2"/>
  <c r="I832" i="2"/>
  <c r="H832" i="2"/>
  <c r="I831" i="2"/>
  <c r="H831" i="2"/>
  <c r="I830" i="2"/>
  <c r="H830" i="2"/>
  <c r="I829" i="2"/>
  <c r="H829" i="2"/>
  <c r="I828" i="2"/>
  <c r="H828" i="2"/>
  <c r="I827" i="2"/>
  <c r="H827" i="2"/>
  <c r="I826" i="2"/>
  <c r="H826" i="2"/>
  <c r="I825" i="2"/>
  <c r="H825" i="2"/>
  <c r="I824" i="2"/>
  <c r="H824" i="2"/>
  <c r="I823" i="2"/>
  <c r="H823" i="2"/>
  <c r="I822" i="2"/>
  <c r="H822" i="2"/>
  <c r="I821" i="2"/>
  <c r="H821" i="2"/>
  <c r="I820" i="2"/>
  <c r="H820" i="2"/>
  <c r="I819" i="2"/>
  <c r="H819" i="2"/>
  <c r="I818" i="2"/>
  <c r="H818" i="2"/>
  <c r="I817" i="2"/>
  <c r="H817" i="2"/>
  <c r="I816" i="2"/>
  <c r="H816" i="2"/>
  <c r="I815" i="2"/>
  <c r="H815" i="2"/>
  <c r="I814" i="2"/>
  <c r="H814" i="2"/>
  <c r="I813" i="2"/>
  <c r="H813" i="2"/>
  <c r="I812" i="2"/>
  <c r="H812" i="2"/>
  <c r="I811" i="2"/>
  <c r="H811" i="2"/>
  <c r="I810" i="2"/>
  <c r="H810" i="2"/>
  <c r="I809" i="2"/>
  <c r="H809" i="2"/>
  <c r="I808" i="2"/>
  <c r="H808" i="2"/>
  <c r="I807" i="2"/>
  <c r="H807" i="2"/>
  <c r="I806" i="2"/>
  <c r="H806" i="2"/>
  <c r="I805" i="2"/>
  <c r="H805" i="2"/>
  <c r="I804" i="2"/>
  <c r="H804" i="2"/>
  <c r="I803" i="2"/>
  <c r="H803" i="2"/>
  <c r="I802" i="2"/>
  <c r="H802" i="2"/>
  <c r="I801" i="2"/>
  <c r="H801" i="2"/>
  <c r="I800" i="2"/>
  <c r="H800" i="2"/>
  <c r="I799" i="2"/>
  <c r="H799" i="2"/>
  <c r="I798" i="2"/>
  <c r="H798" i="2"/>
  <c r="I797" i="2"/>
  <c r="H797" i="2"/>
  <c r="I796" i="2"/>
  <c r="H796" i="2"/>
  <c r="I795" i="2"/>
  <c r="H795" i="2"/>
  <c r="I794" i="2"/>
  <c r="H794" i="2"/>
  <c r="I793" i="2"/>
  <c r="H793" i="2"/>
  <c r="I792" i="2"/>
  <c r="H792" i="2"/>
  <c r="I791" i="2"/>
  <c r="H791" i="2"/>
  <c r="I790" i="2"/>
  <c r="H790" i="2"/>
  <c r="I789" i="2"/>
  <c r="H789" i="2"/>
  <c r="I788" i="2"/>
  <c r="H788" i="2"/>
  <c r="I787" i="2"/>
  <c r="H787" i="2"/>
  <c r="I786" i="2"/>
  <c r="H786" i="2"/>
  <c r="I785" i="2"/>
  <c r="H785" i="2"/>
  <c r="I784" i="2"/>
  <c r="H784" i="2"/>
  <c r="I783" i="2"/>
  <c r="H783" i="2"/>
  <c r="I782" i="2"/>
  <c r="H782" i="2"/>
  <c r="I781" i="2"/>
  <c r="H781" i="2"/>
  <c r="I780" i="2"/>
  <c r="H780" i="2"/>
  <c r="I779" i="2"/>
  <c r="H779" i="2"/>
  <c r="I778" i="2"/>
  <c r="H778" i="2"/>
  <c r="I777" i="2"/>
  <c r="H777" i="2"/>
  <c r="I776" i="2"/>
  <c r="H776" i="2"/>
  <c r="I775" i="2"/>
  <c r="H775" i="2"/>
  <c r="I774" i="2"/>
  <c r="H774" i="2"/>
  <c r="I773" i="2"/>
  <c r="H773" i="2"/>
  <c r="I772" i="2"/>
  <c r="H772" i="2"/>
  <c r="I771" i="2"/>
  <c r="H771" i="2"/>
  <c r="I770" i="2"/>
  <c r="H770" i="2"/>
  <c r="I769" i="2"/>
  <c r="H769" i="2"/>
  <c r="I768" i="2"/>
  <c r="H768" i="2"/>
  <c r="I767" i="2"/>
  <c r="H767" i="2"/>
  <c r="I766" i="2"/>
  <c r="H766" i="2"/>
  <c r="I765" i="2"/>
  <c r="H765" i="2"/>
  <c r="I764" i="2"/>
  <c r="H764" i="2"/>
  <c r="I763" i="2"/>
  <c r="H763" i="2"/>
  <c r="I762" i="2"/>
  <c r="H762" i="2"/>
  <c r="I761" i="2"/>
  <c r="H761" i="2"/>
  <c r="I760" i="2"/>
  <c r="H760" i="2"/>
  <c r="I759" i="2"/>
  <c r="H759" i="2"/>
  <c r="I758" i="2"/>
  <c r="H758" i="2"/>
  <c r="I757" i="2"/>
  <c r="H757" i="2"/>
  <c r="I756" i="2"/>
  <c r="H756" i="2"/>
  <c r="I755" i="2"/>
  <c r="H755" i="2"/>
  <c r="I754" i="2"/>
  <c r="H754" i="2"/>
  <c r="I753" i="2"/>
  <c r="H753" i="2"/>
  <c r="I752" i="2"/>
  <c r="H752" i="2"/>
  <c r="I751" i="2"/>
  <c r="H751" i="2"/>
  <c r="I750" i="2"/>
  <c r="H750" i="2"/>
  <c r="I749" i="2"/>
  <c r="H749" i="2"/>
  <c r="I748" i="2"/>
  <c r="H748" i="2"/>
  <c r="I747" i="2"/>
  <c r="H747" i="2"/>
  <c r="I746" i="2"/>
  <c r="H746" i="2"/>
  <c r="I745" i="2"/>
  <c r="H745" i="2"/>
  <c r="I744" i="2"/>
  <c r="H744" i="2"/>
  <c r="I743" i="2"/>
  <c r="H743" i="2"/>
  <c r="I742" i="2"/>
  <c r="H742" i="2"/>
  <c r="I741" i="2"/>
  <c r="H741" i="2"/>
  <c r="I740" i="2"/>
  <c r="H740" i="2"/>
  <c r="I739" i="2"/>
  <c r="H739" i="2"/>
  <c r="I738" i="2"/>
  <c r="H738" i="2"/>
  <c r="I737" i="2"/>
  <c r="H737" i="2"/>
  <c r="I736" i="2"/>
  <c r="H736" i="2"/>
  <c r="I735" i="2"/>
  <c r="H735" i="2"/>
  <c r="I734" i="2"/>
  <c r="H734" i="2"/>
  <c r="I733" i="2"/>
  <c r="H733" i="2"/>
  <c r="I732" i="2"/>
  <c r="H732" i="2"/>
  <c r="I731" i="2"/>
  <c r="H731" i="2"/>
  <c r="I730" i="2"/>
  <c r="H730" i="2"/>
  <c r="I729" i="2"/>
  <c r="H729" i="2"/>
  <c r="I728" i="2"/>
  <c r="H728" i="2"/>
  <c r="I727" i="2"/>
  <c r="H727" i="2"/>
  <c r="I726" i="2"/>
  <c r="H726" i="2"/>
  <c r="I725" i="2"/>
  <c r="H725" i="2"/>
  <c r="I724" i="2"/>
  <c r="H724" i="2"/>
  <c r="I723" i="2"/>
  <c r="H723" i="2"/>
  <c r="I722" i="2"/>
  <c r="H722" i="2"/>
  <c r="I721" i="2"/>
  <c r="H721" i="2"/>
  <c r="I720" i="2"/>
  <c r="H720" i="2"/>
  <c r="I719" i="2"/>
  <c r="H719" i="2"/>
  <c r="I718" i="2"/>
  <c r="H718" i="2"/>
  <c r="I717" i="2"/>
  <c r="H717" i="2"/>
  <c r="I716" i="2"/>
  <c r="H716" i="2"/>
  <c r="I715" i="2"/>
  <c r="H715" i="2"/>
  <c r="I714" i="2"/>
  <c r="H714" i="2"/>
  <c r="I713" i="2"/>
  <c r="H713" i="2"/>
  <c r="I712" i="2"/>
  <c r="H712" i="2"/>
  <c r="I711" i="2"/>
  <c r="H711" i="2"/>
  <c r="I710" i="2"/>
  <c r="H710" i="2"/>
  <c r="I709" i="2"/>
  <c r="H709" i="2"/>
  <c r="I708" i="2"/>
  <c r="H708" i="2"/>
  <c r="I707" i="2"/>
  <c r="H707" i="2"/>
  <c r="I706" i="2"/>
  <c r="H706" i="2"/>
  <c r="I705" i="2"/>
  <c r="H705" i="2"/>
  <c r="I704" i="2"/>
  <c r="H704" i="2"/>
  <c r="I703" i="2"/>
  <c r="H703" i="2"/>
  <c r="I702" i="2"/>
  <c r="H702" i="2"/>
  <c r="I701" i="2"/>
  <c r="H701" i="2"/>
  <c r="I700" i="2"/>
  <c r="H700" i="2"/>
  <c r="I699" i="2"/>
  <c r="H699" i="2"/>
  <c r="I698" i="2"/>
  <c r="H698" i="2"/>
  <c r="I697" i="2"/>
  <c r="H697" i="2"/>
  <c r="I696" i="2"/>
  <c r="H696" i="2"/>
  <c r="I695" i="2"/>
  <c r="H695" i="2"/>
  <c r="I694" i="2"/>
  <c r="H694" i="2"/>
  <c r="I693" i="2"/>
  <c r="H693" i="2"/>
  <c r="I692" i="2"/>
  <c r="H692" i="2"/>
  <c r="I691" i="2"/>
  <c r="H691" i="2"/>
  <c r="I690" i="2"/>
  <c r="H690" i="2"/>
  <c r="I689" i="2"/>
  <c r="H689" i="2"/>
  <c r="I688" i="2"/>
  <c r="H688" i="2"/>
  <c r="I687" i="2"/>
  <c r="H687" i="2"/>
  <c r="I686" i="2"/>
  <c r="H686" i="2"/>
  <c r="I685" i="2"/>
  <c r="H685" i="2"/>
  <c r="I684" i="2"/>
  <c r="H684" i="2"/>
  <c r="I683" i="2"/>
  <c r="H683" i="2"/>
  <c r="I682" i="2"/>
  <c r="H682" i="2"/>
  <c r="I681" i="2"/>
  <c r="H681" i="2"/>
  <c r="I680" i="2"/>
  <c r="H680" i="2"/>
  <c r="I679" i="2"/>
  <c r="H679" i="2"/>
  <c r="I678" i="2"/>
  <c r="H678" i="2"/>
  <c r="I677" i="2"/>
  <c r="H677" i="2"/>
  <c r="I676" i="2"/>
  <c r="H676" i="2"/>
  <c r="I675" i="2"/>
  <c r="H675" i="2"/>
  <c r="I674" i="2"/>
  <c r="H674" i="2"/>
  <c r="I673" i="2"/>
  <c r="H673" i="2"/>
  <c r="I672" i="2"/>
  <c r="H672" i="2"/>
  <c r="I671" i="2"/>
  <c r="H671" i="2"/>
  <c r="I670" i="2"/>
  <c r="H670" i="2"/>
  <c r="I669" i="2"/>
  <c r="H669" i="2"/>
  <c r="I668" i="2"/>
  <c r="H668" i="2"/>
  <c r="I667" i="2"/>
  <c r="H667" i="2"/>
  <c r="I666" i="2"/>
  <c r="H666" i="2"/>
  <c r="I665" i="2"/>
  <c r="H665" i="2"/>
  <c r="I664" i="2"/>
  <c r="H664" i="2"/>
  <c r="I663" i="2"/>
  <c r="H663" i="2"/>
  <c r="I662" i="2"/>
  <c r="H662" i="2"/>
  <c r="I661" i="2"/>
  <c r="H661" i="2"/>
  <c r="I660" i="2"/>
  <c r="H660" i="2"/>
  <c r="I659" i="2"/>
  <c r="H659" i="2"/>
  <c r="I658" i="2"/>
  <c r="H658" i="2"/>
  <c r="I657" i="2"/>
  <c r="H657" i="2"/>
  <c r="I656" i="2"/>
  <c r="H656" i="2"/>
  <c r="I655" i="2"/>
  <c r="H655" i="2"/>
  <c r="I654" i="2"/>
  <c r="H654" i="2"/>
  <c r="I653" i="2"/>
  <c r="H653" i="2"/>
  <c r="I652" i="2"/>
  <c r="H652" i="2"/>
  <c r="I651" i="2"/>
  <c r="H651" i="2"/>
  <c r="I650" i="2"/>
  <c r="H650" i="2"/>
  <c r="I649" i="2"/>
  <c r="H649" i="2"/>
  <c r="I648" i="2"/>
  <c r="H648" i="2"/>
  <c r="H647" i="2"/>
  <c r="I646" i="2"/>
  <c r="H645" i="2"/>
  <c r="I644" i="2"/>
  <c r="I643" i="2"/>
  <c r="H643" i="2"/>
  <c r="I642" i="2"/>
  <c r="H642" i="2"/>
  <c r="I641" i="2"/>
  <c r="H641" i="2"/>
  <c r="I640" i="2"/>
  <c r="H640" i="2"/>
  <c r="I639" i="2"/>
  <c r="H639" i="2"/>
  <c r="I638" i="2"/>
  <c r="H638" i="2"/>
  <c r="I637" i="2"/>
  <c r="H637" i="2"/>
  <c r="I636" i="2"/>
  <c r="H636" i="2"/>
  <c r="I635" i="2"/>
  <c r="H635" i="2"/>
  <c r="I634" i="2"/>
  <c r="H634" i="2"/>
  <c r="I633" i="2"/>
  <c r="H633" i="2"/>
  <c r="I632" i="2"/>
  <c r="H632" i="2"/>
  <c r="I631" i="2"/>
  <c r="H631" i="2"/>
  <c r="I630" i="2"/>
  <c r="H630" i="2"/>
  <c r="I629" i="2"/>
  <c r="H629" i="2"/>
  <c r="I628" i="2"/>
  <c r="H628" i="2"/>
  <c r="H627" i="2"/>
  <c r="I626" i="2"/>
  <c r="I625" i="2"/>
  <c r="H625" i="2"/>
  <c r="I624" i="2"/>
  <c r="H624" i="2"/>
  <c r="I623" i="2"/>
  <c r="H623" i="2"/>
  <c r="I622" i="2"/>
  <c r="H622" i="2"/>
  <c r="I621" i="2"/>
  <c r="H621" i="2"/>
  <c r="I620" i="2"/>
  <c r="H620" i="2"/>
  <c r="I619" i="2"/>
  <c r="H619" i="2"/>
  <c r="I618" i="2"/>
  <c r="H618" i="2"/>
  <c r="I617" i="2"/>
  <c r="H617" i="2"/>
  <c r="I616" i="2"/>
  <c r="H616" i="2"/>
  <c r="I615" i="2"/>
  <c r="H615" i="2"/>
  <c r="I614" i="2"/>
  <c r="H614" i="2"/>
  <c r="I613" i="2"/>
  <c r="H613" i="2"/>
  <c r="I612" i="2"/>
  <c r="H612" i="2"/>
  <c r="I611" i="2"/>
  <c r="H611" i="2"/>
  <c r="I610" i="2"/>
  <c r="H610" i="2"/>
  <c r="H609" i="2"/>
  <c r="I608" i="2"/>
  <c r="I607" i="2"/>
  <c r="H607" i="2"/>
  <c r="I606" i="2"/>
  <c r="H606" i="2"/>
  <c r="I605" i="2"/>
  <c r="H605" i="2"/>
  <c r="I604" i="2"/>
  <c r="H604" i="2"/>
  <c r="I603" i="2"/>
  <c r="H603" i="2"/>
  <c r="I602" i="2"/>
  <c r="H602" i="2"/>
  <c r="I601" i="2"/>
  <c r="H601" i="2"/>
  <c r="I600" i="2"/>
  <c r="H600" i="2"/>
  <c r="I599" i="2"/>
  <c r="H599" i="2"/>
  <c r="I598" i="2"/>
  <c r="H598" i="2"/>
  <c r="I597" i="2"/>
  <c r="H597" i="2"/>
  <c r="I596" i="2"/>
  <c r="H596" i="2"/>
  <c r="I595" i="2"/>
  <c r="H595" i="2"/>
  <c r="I594" i="2"/>
  <c r="H594" i="2"/>
  <c r="H593" i="2"/>
  <c r="I592" i="2"/>
  <c r="H591" i="2"/>
  <c r="I590" i="2"/>
  <c r="I589" i="2"/>
  <c r="H589" i="2"/>
  <c r="I588" i="2"/>
  <c r="H588" i="2"/>
  <c r="I587" i="2"/>
  <c r="H587" i="2"/>
  <c r="I586" i="2"/>
  <c r="H586" i="2"/>
  <c r="I585" i="2"/>
  <c r="H585" i="2"/>
  <c r="I584" i="2"/>
  <c r="H584" i="2"/>
  <c r="I583" i="2"/>
  <c r="H583" i="2"/>
  <c r="I582" i="2"/>
  <c r="H582" i="2"/>
  <c r="I581" i="2"/>
  <c r="H581" i="2"/>
  <c r="I580" i="2"/>
  <c r="H580" i="2"/>
  <c r="I579" i="2"/>
  <c r="H579" i="2"/>
  <c r="I578" i="2"/>
  <c r="H578" i="2"/>
  <c r="I577" i="2"/>
  <c r="H577" i="2"/>
  <c r="I576" i="2"/>
  <c r="H576" i="2"/>
  <c r="I575" i="2"/>
  <c r="H575" i="2"/>
  <c r="I574" i="2"/>
  <c r="H574" i="2"/>
  <c r="H573" i="2"/>
  <c r="I572" i="2"/>
  <c r="I571" i="2"/>
  <c r="H571" i="2"/>
  <c r="I570" i="2"/>
  <c r="H570" i="2"/>
  <c r="I569" i="2"/>
  <c r="H569" i="2"/>
  <c r="I568" i="2"/>
  <c r="H568" i="2"/>
  <c r="I567" i="2"/>
  <c r="H567" i="2"/>
  <c r="I566" i="2"/>
  <c r="H566" i="2"/>
  <c r="I565" i="2"/>
  <c r="H565" i="2"/>
  <c r="I564" i="2"/>
  <c r="H564" i="2"/>
  <c r="I563" i="2"/>
  <c r="H563" i="2"/>
  <c r="I562" i="2"/>
  <c r="H562" i="2"/>
  <c r="I561" i="2"/>
  <c r="H561" i="2"/>
  <c r="I560" i="2"/>
  <c r="H560" i="2"/>
  <c r="I559" i="2"/>
  <c r="H559" i="2"/>
  <c r="I558" i="2"/>
  <c r="H558" i="2"/>
  <c r="I557" i="2"/>
  <c r="H557" i="2"/>
  <c r="I556" i="2"/>
  <c r="H556" i="2"/>
  <c r="H555" i="2"/>
  <c r="I554" i="2"/>
  <c r="I553" i="2"/>
  <c r="H553" i="2"/>
  <c r="I552" i="2"/>
  <c r="H552" i="2"/>
  <c r="I551" i="2"/>
  <c r="H551" i="2"/>
  <c r="I550" i="2"/>
  <c r="H550" i="2"/>
  <c r="I549" i="2"/>
  <c r="H549" i="2"/>
  <c r="I548" i="2"/>
  <c r="H548" i="2"/>
  <c r="I547" i="2"/>
  <c r="H547" i="2"/>
  <c r="I546" i="2"/>
  <c r="H546" i="2"/>
  <c r="I545" i="2"/>
  <c r="H545" i="2"/>
  <c r="I544" i="2"/>
  <c r="H544" i="2"/>
  <c r="I543" i="2"/>
  <c r="H543" i="2"/>
  <c r="I542" i="2"/>
  <c r="H542" i="2"/>
  <c r="I541" i="2"/>
  <c r="H541" i="2"/>
  <c r="I540" i="2"/>
  <c r="H540" i="2"/>
  <c r="H539" i="2"/>
  <c r="I538" i="2"/>
  <c r="H537" i="2"/>
  <c r="I536" i="2"/>
  <c r="I535" i="2"/>
  <c r="H535" i="2"/>
  <c r="I534" i="2"/>
  <c r="H534" i="2"/>
  <c r="I533" i="2"/>
  <c r="H533" i="2"/>
  <c r="I532" i="2"/>
  <c r="H532" i="2"/>
  <c r="I531" i="2"/>
  <c r="H531" i="2"/>
  <c r="I530" i="2"/>
  <c r="H530" i="2"/>
  <c r="I529" i="2"/>
  <c r="H529" i="2"/>
  <c r="I528" i="2"/>
  <c r="H528" i="2"/>
  <c r="I527" i="2"/>
  <c r="H527" i="2"/>
  <c r="I526" i="2"/>
  <c r="H526" i="2"/>
  <c r="I525" i="2"/>
  <c r="H525" i="2"/>
  <c r="I524" i="2"/>
  <c r="H524" i="2"/>
  <c r="I523" i="2"/>
  <c r="H523" i="2"/>
  <c r="I522" i="2"/>
  <c r="H522" i="2"/>
  <c r="I521" i="2"/>
  <c r="H521" i="2"/>
  <c r="I520" i="2"/>
  <c r="H520" i="2"/>
  <c r="H519" i="2"/>
  <c r="I518" i="2"/>
  <c r="I517" i="2"/>
  <c r="H517" i="2"/>
  <c r="I516" i="2"/>
  <c r="H516" i="2"/>
  <c r="I515" i="2"/>
  <c r="H515" i="2"/>
  <c r="I514" i="2"/>
  <c r="H514" i="2"/>
  <c r="I513" i="2"/>
  <c r="H513" i="2"/>
  <c r="I512" i="2"/>
  <c r="H512" i="2"/>
  <c r="I511" i="2"/>
  <c r="H511" i="2"/>
  <c r="I510" i="2"/>
  <c r="H510" i="2"/>
  <c r="I509" i="2"/>
  <c r="H509" i="2"/>
  <c r="I508" i="2"/>
  <c r="H508" i="2"/>
  <c r="I507" i="2"/>
  <c r="H507" i="2"/>
  <c r="I506" i="2"/>
  <c r="H506" i="2"/>
  <c r="I505" i="2"/>
  <c r="H505" i="2"/>
  <c r="I504" i="2"/>
  <c r="H504" i="2"/>
  <c r="I503" i="2"/>
  <c r="H503" i="2"/>
  <c r="I502" i="2"/>
  <c r="H502" i="2"/>
  <c r="H501" i="2"/>
  <c r="I500" i="2"/>
  <c r="I499" i="2"/>
  <c r="H499" i="2"/>
  <c r="I498" i="2"/>
  <c r="H498" i="2"/>
  <c r="I497" i="2"/>
  <c r="H497" i="2"/>
  <c r="I496" i="2"/>
  <c r="H496" i="2"/>
  <c r="I495" i="2"/>
  <c r="H495" i="2"/>
  <c r="I494" i="2"/>
  <c r="H494" i="2"/>
  <c r="I493" i="2"/>
  <c r="H493" i="2"/>
  <c r="I492" i="2"/>
  <c r="H492" i="2"/>
  <c r="I491" i="2"/>
  <c r="H491" i="2"/>
  <c r="I490" i="2"/>
  <c r="H490" i="2"/>
  <c r="I489" i="2"/>
  <c r="H489" i="2"/>
  <c r="I488" i="2"/>
  <c r="H488" i="2"/>
  <c r="I487" i="2"/>
  <c r="H487" i="2"/>
  <c r="I486" i="2"/>
  <c r="H486" i="2"/>
  <c r="H485" i="2"/>
  <c r="I484" i="2"/>
  <c r="H483" i="2"/>
  <c r="I482" i="2"/>
  <c r="I481" i="2"/>
  <c r="H481" i="2"/>
  <c r="I480" i="2"/>
  <c r="H480" i="2"/>
  <c r="I479" i="2"/>
  <c r="H479" i="2"/>
  <c r="I478" i="2"/>
  <c r="H478" i="2"/>
  <c r="I477" i="2"/>
  <c r="H477" i="2"/>
  <c r="I476" i="2"/>
  <c r="H476" i="2"/>
  <c r="I475" i="2"/>
  <c r="H475" i="2"/>
  <c r="I474" i="2"/>
  <c r="H474" i="2"/>
  <c r="I473" i="2"/>
  <c r="H473" i="2"/>
  <c r="I472" i="2"/>
  <c r="H472" i="2"/>
  <c r="I471" i="2"/>
  <c r="H471" i="2"/>
  <c r="I470" i="2"/>
  <c r="H470" i="2"/>
  <c r="I469" i="2"/>
  <c r="H469" i="2"/>
  <c r="I468" i="2"/>
  <c r="H468" i="2"/>
  <c r="I467" i="2"/>
  <c r="H467" i="2"/>
  <c r="I466" i="2"/>
  <c r="H466" i="2"/>
  <c r="H465" i="2"/>
  <c r="I464" i="2"/>
  <c r="I463" i="2"/>
  <c r="H463" i="2"/>
  <c r="I462" i="2"/>
  <c r="H462" i="2"/>
  <c r="I461" i="2"/>
  <c r="H461" i="2"/>
  <c r="I460" i="2"/>
  <c r="H460" i="2"/>
  <c r="I459" i="2"/>
  <c r="H459" i="2"/>
  <c r="I458" i="2"/>
  <c r="H458" i="2"/>
  <c r="I457" i="2"/>
  <c r="H457" i="2"/>
  <c r="I456" i="2"/>
  <c r="H456" i="2"/>
  <c r="I455" i="2"/>
  <c r="H455" i="2"/>
  <c r="I454" i="2"/>
  <c r="H454" i="2"/>
  <c r="I453" i="2"/>
  <c r="H453" i="2"/>
  <c r="I452" i="2"/>
  <c r="H452" i="2"/>
  <c r="I451" i="2"/>
  <c r="H451" i="2"/>
  <c r="I450" i="2"/>
  <c r="H450" i="2"/>
  <c r="I449" i="2"/>
  <c r="H449" i="2"/>
  <c r="I448" i="2"/>
  <c r="H448" i="2"/>
  <c r="H447" i="2"/>
  <c r="I446" i="2"/>
  <c r="I445" i="2"/>
  <c r="H445" i="2"/>
  <c r="I444" i="2"/>
  <c r="H444" i="2"/>
  <c r="I443" i="2"/>
  <c r="H443" i="2"/>
  <c r="I442" i="2"/>
  <c r="H442" i="2"/>
  <c r="I441" i="2"/>
  <c r="H441" i="2"/>
  <c r="I440" i="2"/>
  <c r="H440" i="2"/>
  <c r="I439" i="2"/>
  <c r="H439" i="2"/>
  <c r="I438" i="2"/>
  <c r="H438" i="2"/>
  <c r="I437" i="2"/>
  <c r="H437" i="2"/>
  <c r="I436" i="2"/>
  <c r="H436" i="2"/>
  <c r="I435" i="2"/>
  <c r="H435" i="2"/>
  <c r="I434" i="2"/>
  <c r="H434" i="2"/>
  <c r="I433" i="2"/>
  <c r="H433" i="2"/>
  <c r="I432" i="2"/>
  <c r="H432" i="2"/>
  <c r="H431" i="2"/>
  <c r="I430" i="2"/>
  <c r="H429" i="2"/>
  <c r="I428" i="2"/>
  <c r="I427" i="2"/>
  <c r="H427" i="2"/>
  <c r="I426" i="2"/>
  <c r="H426" i="2"/>
  <c r="I425" i="2"/>
  <c r="H425" i="2"/>
  <c r="I424" i="2"/>
  <c r="H424" i="2"/>
  <c r="I423" i="2"/>
  <c r="H423" i="2"/>
  <c r="I422" i="2"/>
  <c r="H422" i="2"/>
  <c r="I421" i="2"/>
  <c r="H421" i="2"/>
  <c r="I420" i="2"/>
  <c r="H420" i="2"/>
  <c r="I419" i="2"/>
  <c r="H419" i="2"/>
  <c r="I418" i="2"/>
  <c r="H418" i="2"/>
  <c r="I417" i="2"/>
  <c r="H417" i="2"/>
  <c r="I416" i="2"/>
  <c r="H416" i="2"/>
  <c r="I415" i="2"/>
  <c r="H415" i="2"/>
  <c r="I414" i="2"/>
  <c r="H414" i="2"/>
  <c r="I413" i="2"/>
  <c r="H413" i="2"/>
  <c r="I412" i="2"/>
  <c r="H412" i="2"/>
  <c r="H411" i="2"/>
  <c r="I410" i="2"/>
  <c r="I409" i="2"/>
  <c r="H409" i="2"/>
  <c r="I408" i="2"/>
  <c r="H408" i="2"/>
  <c r="I407" i="2"/>
  <c r="H407" i="2"/>
  <c r="I406" i="2"/>
  <c r="H406" i="2"/>
  <c r="I405" i="2"/>
  <c r="H405" i="2"/>
  <c r="I404" i="2"/>
  <c r="H404" i="2"/>
  <c r="I403" i="2"/>
  <c r="H403" i="2"/>
  <c r="I402" i="2"/>
  <c r="H402" i="2"/>
  <c r="I401" i="2"/>
  <c r="H401" i="2"/>
  <c r="I400" i="2"/>
  <c r="H400" i="2"/>
  <c r="I399" i="2"/>
  <c r="H399" i="2"/>
  <c r="I398" i="2"/>
  <c r="H398" i="2"/>
  <c r="I397" i="2"/>
  <c r="H397" i="2"/>
  <c r="I396" i="2"/>
  <c r="H396" i="2"/>
  <c r="I395" i="2"/>
  <c r="H395" i="2"/>
  <c r="I394" i="2"/>
  <c r="H394" i="2"/>
  <c r="H393" i="2"/>
  <c r="I392" i="2"/>
  <c r="I391" i="2"/>
  <c r="H391" i="2"/>
  <c r="I390" i="2"/>
  <c r="H390" i="2"/>
  <c r="I389" i="2"/>
  <c r="H389" i="2"/>
  <c r="I388" i="2"/>
  <c r="H388" i="2"/>
  <c r="I387" i="2"/>
  <c r="H387" i="2"/>
  <c r="I386" i="2"/>
  <c r="H386" i="2"/>
  <c r="I385" i="2"/>
  <c r="H385" i="2"/>
  <c r="I384" i="2"/>
  <c r="H384" i="2"/>
  <c r="I383" i="2"/>
  <c r="H383" i="2"/>
  <c r="I382" i="2"/>
  <c r="H382" i="2"/>
  <c r="I381" i="2"/>
  <c r="H381" i="2"/>
  <c r="I380" i="2"/>
  <c r="H380" i="2"/>
  <c r="I379" i="2"/>
  <c r="H379" i="2"/>
  <c r="I378" i="2"/>
  <c r="H378" i="2"/>
  <c r="H377" i="2"/>
  <c r="I376" i="2"/>
  <c r="H375" i="2"/>
  <c r="I374" i="2"/>
  <c r="I373" i="2"/>
  <c r="H373" i="2"/>
  <c r="I372" i="2"/>
  <c r="H372" i="2"/>
  <c r="I371" i="2"/>
  <c r="H371" i="2"/>
  <c r="I370" i="2"/>
  <c r="H370" i="2"/>
  <c r="I369" i="2"/>
  <c r="H369" i="2"/>
  <c r="I368" i="2"/>
  <c r="H368" i="2"/>
  <c r="I367" i="2"/>
  <c r="H367" i="2"/>
  <c r="I366" i="2"/>
  <c r="H366" i="2"/>
  <c r="I365" i="2"/>
  <c r="H365" i="2"/>
  <c r="I364" i="2"/>
  <c r="H364" i="2"/>
  <c r="I363" i="2"/>
  <c r="H363" i="2"/>
  <c r="I362" i="2"/>
  <c r="H362" i="2"/>
  <c r="I361" i="2"/>
  <c r="H361" i="2"/>
  <c r="I360" i="2"/>
  <c r="H360" i="2"/>
  <c r="I359" i="2"/>
  <c r="H359" i="2"/>
  <c r="I358" i="2"/>
  <c r="H358" i="2"/>
  <c r="H357" i="2"/>
  <c r="I356" i="2"/>
  <c r="I355" i="2"/>
  <c r="H355" i="2"/>
  <c r="I354" i="2"/>
  <c r="H354" i="2"/>
  <c r="I353" i="2"/>
  <c r="H353" i="2"/>
  <c r="I352" i="2"/>
  <c r="H352" i="2"/>
  <c r="I351" i="2"/>
  <c r="H351" i="2"/>
  <c r="I350" i="2"/>
  <c r="H350" i="2"/>
  <c r="I349" i="2"/>
  <c r="H349" i="2"/>
  <c r="I348" i="2"/>
  <c r="H348" i="2"/>
  <c r="I347" i="2"/>
  <c r="H347" i="2"/>
  <c r="I346" i="2"/>
  <c r="H346" i="2"/>
  <c r="I345" i="2"/>
  <c r="H345" i="2"/>
  <c r="I344" i="2"/>
  <c r="H344" i="2"/>
  <c r="I343" i="2"/>
  <c r="H343" i="2"/>
  <c r="I342" i="2"/>
  <c r="H342" i="2"/>
  <c r="I341" i="2"/>
  <c r="H341" i="2"/>
  <c r="I340" i="2"/>
  <c r="H340" i="2"/>
  <c r="H339" i="2"/>
  <c r="I338" i="2"/>
  <c r="I337" i="2"/>
  <c r="H337" i="2"/>
  <c r="I336" i="2"/>
  <c r="H336" i="2"/>
  <c r="I335" i="2"/>
  <c r="H335" i="2"/>
  <c r="I334" i="2"/>
  <c r="H334" i="2"/>
  <c r="I333" i="2"/>
  <c r="H333" i="2"/>
  <c r="I332" i="2"/>
  <c r="H332" i="2"/>
  <c r="I331" i="2"/>
  <c r="H331" i="2"/>
  <c r="I330" i="2"/>
  <c r="H330" i="2"/>
  <c r="I329" i="2"/>
  <c r="H329" i="2"/>
  <c r="I328" i="2"/>
  <c r="H328" i="2"/>
  <c r="I327" i="2"/>
  <c r="H327" i="2"/>
  <c r="I326" i="2"/>
  <c r="H326" i="2"/>
  <c r="I325" i="2"/>
  <c r="H325" i="2"/>
  <c r="I324" i="2"/>
  <c r="H324" i="2"/>
  <c r="H323" i="2"/>
  <c r="I322" i="2"/>
  <c r="H321" i="2"/>
  <c r="I320" i="2"/>
  <c r="I319" i="2"/>
  <c r="H319" i="2"/>
  <c r="I318" i="2"/>
  <c r="H318" i="2"/>
  <c r="I317" i="2"/>
  <c r="H317" i="2"/>
  <c r="I316" i="2"/>
  <c r="H316" i="2"/>
  <c r="I315" i="2"/>
  <c r="H315" i="2"/>
  <c r="I314" i="2"/>
  <c r="H314" i="2"/>
  <c r="I313" i="2"/>
  <c r="H313" i="2"/>
  <c r="I312" i="2"/>
  <c r="H312" i="2"/>
  <c r="I311" i="2"/>
  <c r="H311" i="2"/>
  <c r="I310" i="2"/>
  <c r="H310" i="2"/>
  <c r="I309" i="2"/>
  <c r="H309" i="2"/>
  <c r="I308" i="2"/>
  <c r="H308" i="2"/>
  <c r="I307" i="2"/>
  <c r="H307" i="2"/>
  <c r="I306" i="2"/>
  <c r="H306" i="2"/>
  <c r="I305" i="2"/>
  <c r="H305" i="2"/>
  <c r="I304" i="2"/>
  <c r="H304" i="2"/>
  <c r="H303" i="2"/>
  <c r="I302" i="2"/>
  <c r="I301" i="2"/>
  <c r="H301" i="2"/>
  <c r="I300" i="2"/>
  <c r="H300" i="2"/>
  <c r="I299" i="2"/>
  <c r="H299" i="2"/>
  <c r="I298" i="2"/>
  <c r="H298" i="2"/>
  <c r="I297" i="2"/>
  <c r="H297" i="2"/>
  <c r="I296" i="2"/>
  <c r="H296" i="2"/>
  <c r="I295" i="2"/>
  <c r="H295" i="2"/>
  <c r="I294" i="2"/>
  <c r="H294" i="2"/>
  <c r="I293" i="2"/>
  <c r="H293" i="2"/>
  <c r="I292" i="2"/>
  <c r="H292" i="2"/>
  <c r="I291" i="2"/>
  <c r="H291" i="2"/>
  <c r="I290" i="2"/>
  <c r="H290" i="2"/>
  <c r="I289" i="2"/>
  <c r="H289" i="2"/>
  <c r="I288" i="2"/>
  <c r="H288" i="2"/>
  <c r="I287" i="2"/>
  <c r="H287" i="2"/>
  <c r="I286" i="2"/>
  <c r="H286" i="2"/>
  <c r="H285" i="2"/>
  <c r="I284" i="2"/>
  <c r="I283" i="2"/>
  <c r="H283" i="2"/>
  <c r="I282" i="2"/>
  <c r="H282" i="2"/>
  <c r="I281" i="2"/>
  <c r="H281" i="2"/>
  <c r="I280" i="2"/>
  <c r="H280" i="2"/>
  <c r="I279" i="2"/>
  <c r="H279" i="2"/>
  <c r="I278" i="2"/>
  <c r="H278" i="2"/>
  <c r="I277" i="2"/>
  <c r="H277" i="2"/>
  <c r="I276" i="2"/>
  <c r="H276" i="2"/>
  <c r="I275" i="2"/>
  <c r="H275" i="2"/>
  <c r="I274" i="2"/>
  <c r="H274" i="2"/>
  <c r="I273" i="2"/>
  <c r="H273" i="2"/>
  <c r="I272" i="2"/>
  <c r="H272" i="2"/>
  <c r="I271" i="2"/>
  <c r="H271" i="2"/>
  <c r="I270" i="2"/>
  <c r="H270" i="2"/>
  <c r="H269" i="2"/>
  <c r="I268" i="2"/>
  <c r="H267" i="2"/>
  <c r="I266" i="2"/>
  <c r="I265" i="2"/>
  <c r="H265" i="2"/>
  <c r="I264" i="2"/>
  <c r="H264" i="2"/>
  <c r="I263" i="2"/>
  <c r="H263" i="2"/>
  <c r="I262" i="2"/>
  <c r="H262" i="2"/>
  <c r="I261" i="2"/>
  <c r="H261" i="2"/>
  <c r="I260" i="2"/>
  <c r="H260" i="2"/>
  <c r="I259" i="2"/>
  <c r="H259" i="2"/>
  <c r="I258" i="2"/>
  <c r="H258" i="2"/>
  <c r="I257" i="2"/>
  <c r="H257" i="2"/>
  <c r="I256" i="2"/>
  <c r="H256" i="2"/>
  <c r="I255" i="2"/>
  <c r="H255" i="2"/>
  <c r="I254" i="2"/>
  <c r="H254" i="2"/>
  <c r="I253" i="2"/>
  <c r="H253" i="2"/>
  <c r="I252" i="2"/>
  <c r="H252" i="2"/>
  <c r="I251" i="2"/>
  <c r="H251" i="2"/>
  <c r="I250" i="2"/>
  <c r="H250" i="2"/>
  <c r="H249" i="2"/>
  <c r="I248" i="2"/>
  <c r="I247" i="2"/>
  <c r="H247" i="2"/>
  <c r="I246" i="2"/>
  <c r="H246" i="2"/>
  <c r="I245" i="2"/>
  <c r="H245" i="2"/>
  <c r="I244" i="2"/>
  <c r="H244" i="2"/>
  <c r="I243" i="2"/>
  <c r="H243" i="2"/>
  <c r="I242" i="2"/>
  <c r="H242" i="2"/>
  <c r="I241" i="2"/>
  <c r="H241" i="2"/>
  <c r="I240" i="2"/>
  <c r="H240" i="2"/>
  <c r="I239" i="2"/>
  <c r="H239" i="2"/>
  <c r="I238" i="2"/>
  <c r="H238" i="2"/>
  <c r="I237" i="2"/>
  <c r="H237" i="2"/>
  <c r="I236" i="2"/>
  <c r="H236" i="2"/>
  <c r="I235" i="2"/>
  <c r="H235" i="2"/>
  <c r="I234" i="2"/>
  <c r="H234" i="2"/>
  <c r="I233" i="2"/>
  <c r="H233" i="2"/>
  <c r="I232" i="2"/>
  <c r="H232" i="2"/>
  <c r="H231" i="2"/>
  <c r="I230" i="2"/>
  <c r="I229" i="2"/>
  <c r="H229" i="2"/>
  <c r="I228" i="2"/>
  <c r="H228" i="2"/>
  <c r="I227" i="2"/>
  <c r="H227" i="2"/>
  <c r="I226" i="2"/>
  <c r="H226" i="2"/>
  <c r="I225" i="2"/>
  <c r="H225" i="2"/>
  <c r="I224" i="2"/>
  <c r="H224" i="2"/>
  <c r="I223" i="2"/>
  <c r="H223" i="2"/>
  <c r="I222" i="2"/>
  <c r="H222" i="2"/>
  <c r="I221" i="2"/>
  <c r="H221" i="2"/>
  <c r="I220" i="2"/>
  <c r="H220" i="2"/>
  <c r="I219" i="2"/>
  <c r="H219" i="2"/>
  <c r="I218" i="2"/>
  <c r="H218" i="2"/>
  <c r="I217" i="2"/>
  <c r="H217" i="2"/>
  <c r="I216" i="2"/>
  <c r="H216" i="2"/>
  <c r="H215" i="2"/>
  <c r="I214" i="2"/>
  <c r="H213" i="2"/>
  <c r="I212" i="2"/>
  <c r="I211" i="2"/>
  <c r="H211" i="2"/>
  <c r="I210" i="2"/>
  <c r="H210" i="2"/>
  <c r="I209" i="2"/>
  <c r="H209" i="2"/>
  <c r="I208" i="2"/>
  <c r="H208" i="2"/>
  <c r="I207" i="2"/>
  <c r="H207" i="2"/>
  <c r="I206" i="2"/>
  <c r="H206" i="2"/>
  <c r="I205" i="2"/>
  <c r="H205" i="2"/>
  <c r="I204" i="2"/>
  <c r="H204" i="2"/>
  <c r="I203" i="2"/>
  <c r="H203" i="2"/>
  <c r="I202" i="2"/>
  <c r="H202" i="2"/>
  <c r="I201" i="2"/>
  <c r="H201" i="2"/>
  <c r="I200" i="2"/>
  <c r="H200" i="2"/>
  <c r="I199" i="2"/>
  <c r="H199" i="2"/>
  <c r="I198" i="2"/>
  <c r="H198" i="2"/>
  <c r="I197" i="2"/>
  <c r="H197" i="2"/>
  <c r="I196" i="2"/>
  <c r="H196" i="2"/>
  <c r="H195" i="2"/>
  <c r="I194" i="2"/>
  <c r="I193" i="2"/>
  <c r="H193" i="2"/>
  <c r="I192" i="2"/>
  <c r="H192" i="2"/>
  <c r="I191" i="2"/>
  <c r="H191" i="2"/>
  <c r="I190" i="2"/>
  <c r="H190" i="2"/>
  <c r="I189" i="2"/>
  <c r="H189" i="2"/>
  <c r="I188" i="2"/>
  <c r="H188" i="2"/>
  <c r="I187" i="2"/>
  <c r="H187" i="2"/>
  <c r="I186" i="2"/>
  <c r="H186" i="2"/>
  <c r="I185" i="2"/>
  <c r="H185" i="2"/>
  <c r="I184" i="2"/>
  <c r="H184" i="2"/>
  <c r="I183" i="2"/>
  <c r="H183" i="2"/>
  <c r="I182" i="2"/>
  <c r="H182" i="2"/>
  <c r="I181" i="2"/>
  <c r="H181" i="2"/>
  <c r="I180" i="2"/>
  <c r="H180" i="2"/>
  <c r="I179" i="2"/>
  <c r="H179" i="2"/>
  <c r="I178" i="2"/>
  <c r="H178" i="2"/>
  <c r="H177" i="2"/>
  <c r="I176" i="2"/>
  <c r="I175" i="2"/>
  <c r="H175" i="2"/>
  <c r="I174" i="2"/>
  <c r="H174" i="2"/>
  <c r="I173" i="2"/>
  <c r="H173" i="2"/>
  <c r="I172" i="2"/>
  <c r="H172" i="2"/>
  <c r="I171" i="2"/>
  <c r="H171" i="2"/>
  <c r="I170" i="2"/>
  <c r="H170" i="2"/>
  <c r="I169" i="2"/>
  <c r="H169" i="2"/>
  <c r="I168" i="2"/>
  <c r="H168" i="2"/>
  <c r="I167" i="2"/>
  <c r="H167" i="2"/>
  <c r="I166" i="2"/>
  <c r="H166" i="2"/>
  <c r="I165" i="2"/>
  <c r="H165" i="2"/>
  <c r="I164" i="2"/>
  <c r="H164" i="2"/>
  <c r="I163" i="2"/>
  <c r="H163" i="2"/>
  <c r="I162" i="2"/>
  <c r="H162" i="2"/>
  <c r="H161" i="2"/>
  <c r="I160" i="2"/>
  <c r="H159" i="2"/>
  <c r="I158" i="2"/>
  <c r="I157" i="2"/>
  <c r="H157" i="2"/>
  <c r="I156" i="2"/>
  <c r="H156" i="2"/>
  <c r="I155" i="2"/>
  <c r="H155" i="2"/>
  <c r="I154" i="2"/>
  <c r="H154" i="2"/>
  <c r="I153" i="2"/>
  <c r="H153" i="2"/>
  <c r="I152" i="2"/>
  <c r="H152" i="2"/>
  <c r="I151" i="2"/>
  <c r="H151" i="2"/>
  <c r="I150" i="2"/>
  <c r="H150" i="2"/>
  <c r="I149" i="2"/>
  <c r="H149" i="2"/>
  <c r="I148" i="2"/>
  <c r="H148" i="2"/>
  <c r="I147" i="2"/>
  <c r="H147" i="2"/>
  <c r="I146" i="2"/>
  <c r="H146" i="2"/>
  <c r="I145" i="2"/>
  <c r="H145" i="2"/>
  <c r="I144" i="2"/>
  <c r="H144" i="2"/>
  <c r="I143" i="2"/>
  <c r="H143" i="2"/>
  <c r="I142" i="2"/>
  <c r="H142" i="2"/>
  <c r="H141" i="2"/>
  <c r="I140" i="2"/>
  <c r="I139" i="2"/>
  <c r="H139" i="2"/>
  <c r="I138" i="2"/>
  <c r="H138" i="2"/>
  <c r="I137" i="2"/>
  <c r="H137" i="2"/>
  <c r="I136" i="2"/>
  <c r="H136" i="2"/>
  <c r="I135" i="2"/>
  <c r="H135" i="2"/>
  <c r="I134" i="2"/>
  <c r="H134" i="2"/>
  <c r="I133" i="2"/>
  <c r="H133" i="2"/>
  <c r="I132" i="2"/>
  <c r="H132" i="2"/>
  <c r="I131" i="2"/>
  <c r="H131" i="2"/>
  <c r="I130" i="2"/>
  <c r="H130" i="2"/>
  <c r="I129" i="2"/>
  <c r="H129" i="2"/>
  <c r="I128" i="2"/>
  <c r="H128" i="2"/>
  <c r="I127" i="2"/>
  <c r="H127" i="2"/>
  <c r="I126" i="2"/>
  <c r="H126" i="2"/>
  <c r="I125" i="2"/>
  <c r="H125" i="2"/>
  <c r="I124" i="2"/>
  <c r="H124" i="2"/>
  <c r="H123" i="2"/>
  <c r="I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H107" i="2"/>
  <c r="I106" i="2"/>
  <c r="H105" i="2"/>
  <c r="I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H87" i="2"/>
  <c r="I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H69" i="2"/>
  <c r="I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H53" i="2"/>
  <c r="I52" i="2"/>
  <c r="H51" i="2"/>
  <c r="I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H33" i="2"/>
  <c r="I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H15" i="2"/>
  <c r="I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  <c r="I3" i="2"/>
  <c r="H3" i="2"/>
  <c r="I2" i="2"/>
  <c r="H2" i="2"/>
  <c r="L9" i="2"/>
  <c r="H3866" i="2" s="1"/>
  <c r="C3" i="1"/>
  <c r="M9" i="2" s="1"/>
  <c r="M2" i="1"/>
  <c r="H4102" i="2" s="1"/>
  <c r="N2" i="1"/>
  <c r="I3995" i="2" s="1"/>
  <c r="J14" i="2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I4155" i="2" l="1"/>
  <c r="I4171" i="2"/>
  <c r="I4209" i="2"/>
  <c r="I4229" i="2"/>
  <c r="I4283" i="2"/>
  <c r="I4069" i="2"/>
  <c r="I4073" i="2"/>
  <c r="I4077" i="2"/>
  <c r="I4081" i="2"/>
  <c r="I4086" i="2"/>
  <c r="I4090" i="2"/>
  <c r="I4094" i="2"/>
  <c r="I4098" i="2"/>
  <c r="I4104" i="2"/>
  <c r="I4108" i="2"/>
  <c r="I4112" i="2"/>
  <c r="I4116" i="2"/>
  <c r="I4120" i="2"/>
  <c r="I4124" i="2"/>
  <c r="I4128" i="2"/>
  <c r="I4132" i="2"/>
  <c r="I4136" i="2"/>
  <c r="I4140" i="2"/>
  <c r="I4145" i="2"/>
  <c r="I4161" i="2"/>
  <c r="I4177" i="2"/>
  <c r="I4203" i="2"/>
  <c r="I4257" i="2"/>
  <c r="I4277" i="2"/>
  <c r="I4305" i="2"/>
  <c r="I4074" i="2"/>
  <c r="I4078" i="2"/>
  <c r="I4087" i="2"/>
  <c r="I4091" i="2"/>
  <c r="I4095" i="2"/>
  <c r="I4099" i="2"/>
  <c r="I4105" i="2"/>
  <c r="I4109" i="2"/>
  <c r="I4113" i="2"/>
  <c r="I4117" i="2"/>
  <c r="I4121" i="2"/>
  <c r="I4125" i="2"/>
  <c r="I4129" i="2"/>
  <c r="I4133" i="2"/>
  <c r="I4137" i="2"/>
  <c r="I4141" i="2"/>
  <c r="I4157" i="2"/>
  <c r="I4173" i="2"/>
  <c r="I4225" i="2"/>
  <c r="I4245" i="2"/>
  <c r="I4183" i="2"/>
  <c r="I4199" i="2"/>
  <c r="I4215" i="2"/>
  <c r="I4231" i="2"/>
  <c r="I4247" i="2"/>
  <c r="I4263" i="2"/>
  <c r="I4279" i="2"/>
  <c r="I4301" i="2"/>
  <c r="I4311" i="2"/>
  <c r="I4189" i="2"/>
  <c r="I4205" i="2"/>
  <c r="I4221" i="2"/>
  <c r="I4237" i="2"/>
  <c r="I4253" i="2"/>
  <c r="I4269" i="2"/>
  <c r="I4285" i="2"/>
  <c r="I4195" i="2"/>
  <c r="I4211" i="2"/>
  <c r="I4227" i="2"/>
  <c r="I4243" i="2"/>
  <c r="I4259" i="2"/>
  <c r="I4275" i="2"/>
  <c r="I4291" i="2"/>
  <c r="I4302" i="2"/>
  <c r="I4307" i="2"/>
  <c r="I4185" i="2"/>
  <c r="I4201" i="2"/>
  <c r="I4217" i="2"/>
  <c r="I4233" i="2"/>
  <c r="I4249" i="2"/>
  <c r="I4265" i="2"/>
  <c r="I4281" i="2"/>
  <c r="I4191" i="2"/>
  <c r="I4207" i="2"/>
  <c r="I4223" i="2"/>
  <c r="I4239" i="2"/>
  <c r="I4255" i="2"/>
  <c r="I4271" i="2"/>
  <c r="I4287" i="2"/>
  <c r="I4298" i="2"/>
  <c r="I4303" i="2"/>
  <c r="I4293" i="2"/>
  <c r="I4142" i="2"/>
  <c r="I4146" i="2"/>
  <c r="I4150" i="2"/>
  <c r="I4154" i="2"/>
  <c r="I4158" i="2"/>
  <c r="I4162" i="2"/>
  <c r="I4166" i="2"/>
  <c r="I4170" i="2"/>
  <c r="I4174" i="2"/>
  <c r="I4178" i="2"/>
  <c r="I4182" i="2"/>
  <c r="I4186" i="2"/>
  <c r="I4190" i="2"/>
  <c r="I4194" i="2"/>
  <c r="I4198" i="2"/>
  <c r="I4202" i="2"/>
  <c r="I4206" i="2"/>
  <c r="I4210" i="2"/>
  <c r="I4214" i="2"/>
  <c r="I4218" i="2"/>
  <c r="I4222" i="2"/>
  <c r="I4226" i="2"/>
  <c r="I4230" i="2"/>
  <c r="I4234" i="2"/>
  <c r="I4238" i="2"/>
  <c r="I4242" i="2"/>
  <c r="I4246" i="2"/>
  <c r="I4250" i="2"/>
  <c r="I4254" i="2"/>
  <c r="I4258" i="2"/>
  <c r="I4262" i="2"/>
  <c r="I4266" i="2"/>
  <c r="I4270" i="2"/>
  <c r="I4274" i="2"/>
  <c r="I4278" i="2"/>
  <c r="I4282" i="2"/>
  <c r="I4286" i="2"/>
  <c r="I4290" i="2"/>
  <c r="I4299" i="2"/>
  <c r="I4313" i="2"/>
  <c r="I4295" i="2"/>
  <c r="I4309" i="2"/>
  <c r="I4314" i="2"/>
  <c r="I4144" i="2"/>
  <c r="I4148" i="2"/>
  <c r="I4152" i="2"/>
  <c r="I4156" i="2"/>
  <c r="I4160" i="2"/>
  <c r="I4164" i="2"/>
  <c r="I4168" i="2"/>
  <c r="I4172" i="2"/>
  <c r="I4176" i="2"/>
  <c r="I4180" i="2"/>
  <c r="I4184" i="2"/>
  <c r="I4188" i="2"/>
  <c r="I4192" i="2"/>
  <c r="I4196" i="2"/>
  <c r="I4200" i="2"/>
  <c r="I4204" i="2"/>
  <c r="I4208" i="2"/>
  <c r="I4212" i="2"/>
  <c r="I4216" i="2"/>
  <c r="I4220" i="2"/>
  <c r="I4224" i="2"/>
  <c r="I4228" i="2"/>
  <c r="I4232" i="2"/>
  <c r="I4236" i="2"/>
  <c r="I4240" i="2"/>
  <c r="I4244" i="2"/>
  <c r="I4248" i="2"/>
  <c r="I4252" i="2"/>
  <c r="I4256" i="2"/>
  <c r="I4260" i="2"/>
  <c r="I4264" i="2"/>
  <c r="I4268" i="2"/>
  <c r="I4272" i="2"/>
  <c r="I4276" i="2"/>
  <c r="I4280" i="2"/>
  <c r="I4284" i="2"/>
  <c r="I4288" i="2"/>
  <c r="I4297" i="2"/>
  <c r="I4306" i="2"/>
  <c r="I4315" i="2"/>
  <c r="I4319" i="2"/>
  <c r="I4292" i="2"/>
  <c r="I4296" i="2"/>
  <c r="I4300" i="2"/>
  <c r="I4304" i="2"/>
  <c r="I4308" i="2"/>
  <c r="I4312" i="2"/>
  <c r="I4316" i="2"/>
  <c r="I4321" i="2"/>
  <c r="I53" i="2"/>
  <c r="I269" i="2"/>
  <c r="I485" i="2"/>
  <c r="I917" i="2"/>
  <c r="I1133" i="2"/>
  <c r="I1349" i="2"/>
  <c r="I1781" i="2"/>
  <c r="I1997" i="2"/>
  <c r="I2213" i="2"/>
  <c r="I2645" i="2"/>
  <c r="I2861" i="2"/>
  <c r="I3077" i="2"/>
  <c r="I3509" i="2"/>
  <c r="I3725" i="2"/>
  <c r="I3941" i="2"/>
  <c r="H160" i="2"/>
  <c r="H376" i="2"/>
  <c r="H592" i="2"/>
  <c r="H1024" i="2"/>
  <c r="H1240" i="2"/>
  <c r="H1456" i="2"/>
  <c r="H1888" i="2"/>
  <c r="H2104" i="2"/>
  <c r="H2320" i="2"/>
  <c r="H2752" i="2"/>
  <c r="H2968" i="2"/>
  <c r="H3184" i="2"/>
  <c r="H3616" i="2"/>
  <c r="H3832" i="2"/>
  <c r="H4048" i="2"/>
  <c r="I215" i="2"/>
  <c r="I431" i="2"/>
  <c r="I647" i="2"/>
  <c r="I1079" i="2"/>
  <c r="I1295" i="2"/>
  <c r="I1511" i="2"/>
  <c r="I1943" i="2"/>
  <c r="I2159" i="2"/>
  <c r="I2375" i="2"/>
  <c r="I2807" i="2"/>
  <c r="I3023" i="2"/>
  <c r="I3239" i="2"/>
  <c r="I3671" i="2"/>
  <c r="I3887" i="2"/>
  <c r="I4103" i="2"/>
  <c r="H106" i="2"/>
  <c r="H322" i="2"/>
  <c r="H538" i="2"/>
  <c r="H970" i="2"/>
  <c r="H1186" i="2"/>
  <c r="H1402" i="2"/>
  <c r="H1834" i="2"/>
  <c r="H2050" i="2"/>
  <c r="H2266" i="2"/>
  <c r="H2698" i="2"/>
  <c r="H2914" i="2"/>
  <c r="H3130" i="2"/>
  <c r="H3562" i="2"/>
  <c r="H3778" i="2"/>
  <c r="H3994" i="2"/>
  <c r="I161" i="2"/>
  <c r="I377" i="2"/>
  <c r="I593" i="2"/>
  <c r="I1025" i="2"/>
  <c r="I1241" i="2"/>
  <c r="I1457" i="2"/>
  <c r="I1889" i="2"/>
  <c r="I2105" i="2"/>
  <c r="I2321" i="2"/>
  <c r="I2753" i="2"/>
  <c r="I2969" i="2"/>
  <c r="I3185" i="2"/>
  <c r="I3617" i="2"/>
  <c r="I3833" i="2"/>
  <c r="I4049" i="2"/>
  <c r="H52" i="2"/>
  <c r="H268" i="2"/>
  <c r="H484" i="2"/>
  <c r="H916" i="2"/>
  <c r="H1132" i="2"/>
  <c r="H1348" i="2"/>
  <c r="H1780" i="2"/>
  <c r="H1996" i="2"/>
  <c r="H2212" i="2"/>
  <c r="H2644" i="2"/>
  <c r="H2860" i="2"/>
  <c r="H3076" i="2"/>
  <c r="H3508" i="2"/>
  <c r="H3724" i="2"/>
  <c r="H3940" i="2"/>
  <c r="I107" i="2"/>
  <c r="I323" i="2"/>
  <c r="I539" i="2"/>
  <c r="I971" i="2"/>
  <c r="I1187" i="2"/>
  <c r="I1403" i="2"/>
  <c r="I1835" i="2"/>
  <c r="I2051" i="2"/>
  <c r="I2267" i="2"/>
  <c r="I2699" i="2"/>
  <c r="I2915" i="2"/>
  <c r="I3131" i="2"/>
  <c r="I3563" i="2"/>
  <c r="I3779" i="2"/>
  <c r="H214" i="2"/>
  <c r="H430" i="2"/>
  <c r="H646" i="2"/>
  <c r="H1078" i="2"/>
  <c r="H1294" i="2"/>
  <c r="H1510" i="2"/>
  <c r="H1942" i="2"/>
  <c r="H2158" i="2"/>
  <c r="H2374" i="2"/>
  <c r="H2806" i="2"/>
  <c r="H3022" i="2"/>
  <c r="H3238" i="2"/>
  <c r="H3670" i="2"/>
  <c r="H3886" i="2"/>
  <c r="I4320" i="2"/>
  <c r="H1166" i="2"/>
  <c r="H1454" i="2"/>
  <c r="H1958" i="2"/>
  <c r="H2246" i="2"/>
  <c r="H2750" i="2"/>
  <c r="H3038" i="2"/>
  <c r="H374" i="2"/>
  <c r="H3542" i="2"/>
  <c r="H878" i="2"/>
  <c r="H3830" i="2"/>
  <c r="I15" i="2"/>
  <c r="I51" i="2"/>
  <c r="I87" i="2"/>
  <c r="I123" i="2"/>
  <c r="I159" i="2"/>
  <c r="I195" i="2"/>
  <c r="H266" i="2"/>
  <c r="H554" i="2"/>
  <c r="H1058" i="2"/>
  <c r="H1346" i="2"/>
  <c r="H1850" i="2"/>
  <c r="H2138" i="2"/>
  <c r="H2642" i="2"/>
  <c r="H2930" i="2"/>
  <c r="H3218" i="2"/>
  <c r="H3722" i="2"/>
  <c r="H4010" i="2"/>
  <c r="H104" i="2"/>
  <c r="H140" i="2"/>
  <c r="H176" i="2"/>
  <c r="H446" i="2"/>
  <c r="H950" i="2"/>
  <c r="H1238" i="2"/>
  <c r="H1742" i="2"/>
  <c r="H2030" i="2"/>
  <c r="H2318" i="2"/>
  <c r="H2822" i="2"/>
  <c r="H3110" i="2"/>
  <c r="H3614" i="2"/>
  <c r="H3902" i="2"/>
  <c r="H68" i="2"/>
  <c r="H338" i="2"/>
  <c r="H626" i="2"/>
  <c r="H1130" i="2"/>
  <c r="H1418" i="2"/>
  <c r="H1922" i="2"/>
  <c r="H2210" i="2"/>
  <c r="H2714" i="2"/>
  <c r="H3002" i="2"/>
  <c r="H3506" i="2"/>
  <c r="H3794" i="2"/>
  <c r="H4082" i="2"/>
  <c r="H32" i="2"/>
  <c r="H230" i="2"/>
  <c r="H518" i="2"/>
  <c r="H1022" i="2"/>
  <c r="H1310" i="2"/>
  <c r="H1814" i="2"/>
  <c r="H2102" i="2"/>
  <c r="H2606" i="2"/>
  <c r="H2894" i="2"/>
  <c r="H3182" i="2"/>
  <c r="H3686" i="2"/>
  <c r="H3974" i="2"/>
  <c r="I33" i="2"/>
  <c r="I69" i="2"/>
  <c r="I105" i="2"/>
  <c r="I141" i="2"/>
  <c r="I177" i="2"/>
  <c r="H410" i="2"/>
  <c r="H914" i="2"/>
  <c r="H1202" i="2"/>
  <c r="H1490" i="2"/>
  <c r="H1994" i="2"/>
  <c r="H2282" i="2"/>
  <c r="H2786" i="2"/>
  <c r="H3074" i="2"/>
  <c r="H3578" i="2"/>
  <c r="I4101" i="2"/>
  <c r="I4065" i="2"/>
  <c r="I4029" i="2"/>
  <c r="I3993" i="2"/>
  <c r="I3957" i="2"/>
  <c r="I3921" i="2"/>
  <c r="I3885" i="2"/>
  <c r="I3849" i="2"/>
  <c r="I3813" i="2"/>
  <c r="I3777" i="2"/>
  <c r="I3741" i="2"/>
  <c r="I3705" i="2"/>
  <c r="I3669" i="2"/>
  <c r="I3633" i="2"/>
  <c r="I3597" i="2"/>
  <c r="I3561" i="2"/>
  <c r="I3525" i="2"/>
  <c r="I3489" i="2"/>
  <c r="I3237" i="2"/>
  <c r="I3201" i="2"/>
  <c r="I3165" i="2"/>
  <c r="I3129" i="2"/>
  <c r="I3093" i="2"/>
  <c r="I3057" i="2"/>
  <c r="I3021" i="2"/>
  <c r="I2985" i="2"/>
  <c r="I2949" i="2"/>
  <c r="I2913" i="2"/>
  <c r="I2877" i="2"/>
  <c r="I2841" i="2"/>
  <c r="I2805" i="2"/>
  <c r="I2769" i="2"/>
  <c r="I2733" i="2"/>
  <c r="I2697" i="2"/>
  <c r="I2661" i="2"/>
  <c r="I2625" i="2"/>
  <c r="I2373" i="2"/>
  <c r="I2337" i="2"/>
  <c r="I2301" i="2"/>
  <c r="I2265" i="2"/>
  <c r="I2229" i="2"/>
  <c r="I2193" i="2"/>
  <c r="I2157" i="2"/>
  <c r="I2121" i="2"/>
  <c r="I2085" i="2"/>
  <c r="I2049" i="2"/>
  <c r="I2013" i="2"/>
  <c r="I1977" i="2"/>
  <c r="I1941" i="2"/>
  <c r="I1905" i="2"/>
  <c r="I1869" i="2"/>
  <c r="I1833" i="2"/>
  <c r="I1797" i="2"/>
  <c r="I1761" i="2"/>
  <c r="I1509" i="2"/>
  <c r="I1473" i="2"/>
  <c r="I1437" i="2"/>
  <c r="I1401" i="2"/>
  <c r="I1365" i="2"/>
  <c r="I1329" i="2"/>
  <c r="I1293" i="2"/>
  <c r="I1257" i="2"/>
  <c r="I1221" i="2"/>
  <c r="I1185" i="2"/>
  <c r="I1149" i="2"/>
  <c r="I1113" i="2"/>
  <c r="I1077" i="2"/>
  <c r="I1041" i="2"/>
  <c r="I1005" i="2"/>
  <c r="I969" i="2"/>
  <c r="I933" i="2"/>
  <c r="I897" i="2"/>
  <c r="I645" i="2"/>
  <c r="I609" i="2"/>
  <c r="I573" i="2"/>
  <c r="I537" i="2"/>
  <c r="I501" i="2"/>
  <c r="I465" i="2"/>
  <c r="I429" i="2"/>
  <c r="I393" i="2"/>
  <c r="I357" i="2"/>
  <c r="I321" i="2"/>
  <c r="I285" i="2"/>
  <c r="I249" i="2"/>
  <c r="I213" i="2"/>
  <c r="H4100" i="2"/>
  <c r="H4064" i="2"/>
  <c r="H4028" i="2"/>
  <c r="H3992" i="2"/>
  <c r="H3956" i="2"/>
  <c r="H3920" i="2"/>
  <c r="H3884" i="2"/>
  <c r="H3848" i="2"/>
  <c r="H3812" i="2"/>
  <c r="H3776" i="2"/>
  <c r="H3740" i="2"/>
  <c r="H3704" i="2"/>
  <c r="H3668" i="2"/>
  <c r="H3632" i="2"/>
  <c r="H3596" i="2"/>
  <c r="H3560" i="2"/>
  <c r="H3524" i="2"/>
  <c r="H3488" i="2"/>
  <c r="H3236" i="2"/>
  <c r="H3200" i="2"/>
  <c r="H3164" i="2"/>
  <c r="H3128" i="2"/>
  <c r="H3092" i="2"/>
  <c r="H3056" i="2"/>
  <c r="H3020" i="2"/>
  <c r="H2984" i="2"/>
  <c r="H2948" i="2"/>
  <c r="H2912" i="2"/>
  <c r="H2876" i="2"/>
  <c r="H2840" i="2"/>
  <c r="H2804" i="2"/>
  <c r="H2768" i="2"/>
  <c r="H2732" i="2"/>
  <c r="H2696" i="2"/>
  <c r="H2660" i="2"/>
  <c r="H2624" i="2"/>
  <c r="H2372" i="2"/>
  <c r="H2336" i="2"/>
  <c r="H2300" i="2"/>
  <c r="H2264" i="2"/>
  <c r="H2228" i="2"/>
  <c r="H2192" i="2"/>
  <c r="H2156" i="2"/>
  <c r="H2120" i="2"/>
  <c r="H2084" i="2"/>
  <c r="H2048" i="2"/>
  <c r="H2012" i="2"/>
  <c r="H1976" i="2"/>
  <c r="H1940" i="2"/>
  <c r="H1904" i="2"/>
  <c r="H1868" i="2"/>
  <c r="H1832" i="2"/>
  <c r="H1796" i="2"/>
  <c r="H1760" i="2"/>
  <c r="H1508" i="2"/>
  <c r="H1472" i="2"/>
  <c r="H1436" i="2"/>
  <c r="H1400" i="2"/>
  <c r="H1364" i="2"/>
  <c r="H1328" i="2"/>
  <c r="H1292" i="2"/>
  <c r="H1256" i="2"/>
  <c r="H1220" i="2"/>
  <c r="H1184" i="2"/>
  <c r="H1148" i="2"/>
  <c r="H1112" i="2"/>
  <c r="H1076" i="2"/>
  <c r="H1040" i="2"/>
  <c r="H1004" i="2"/>
  <c r="H968" i="2"/>
  <c r="H932" i="2"/>
  <c r="H896" i="2"/>
  <c r="H644" i="2"/>
  <c r="H608" i="2"/>
  <c r="H572" i="2"/>
  <c r="H536" i="2"/>
  <c r="H500" i="2"/>
  <c r="H464" i="2"/>
  <c r="H428" i="2"/>
  <c r="H392" i="2"/>
  <c r="H356" i="2"/>
  <c r="H320" i="2"/>
  <c r="H284" i="2"/>
  <c r="H248" i="2"/>
  <c r="H212" i="2"/>
  <c r="I4083" i="2"/>
  <c r="I4047" i="2"/>
  <c r="I4011" i="2"/>
  <c r="I3975" i="2"/>
  <c r="I3939" i="2"/>
  <c r="I3903" i="2"/>
  <c r="I3867" i="2"/>
  <c r="I3831" i="2"/>
  <c r="I3795" i="2"/>
  <c r="I3759" i="2"/>
  <c r="I3723" i="2"/>
  <c r="I3687" i="2"/>
  <c r="I3651" i="2"/>
  <c r="I3615" i="2"/>
  <c r="I3579" i="2"/>
  <c r="I3543" i="2"/>
  <c r="I3507" i="2"/>
  <c r="I3471" i="2"/>
  <c r="I3219" i="2"/>
  <c r="I3183" i="2"/>
  <c r="I3147" i="2"/>
  <c r="I3111" i="2"/>
  <c r="I3075" i="2"/>
  <c r="I3039" i="2"/>
  <c r="I3003" i="2"/>
  <c r="I2967" i="2"/>
  <c r="I2931" i="2"/>
  <c r="I2895" i="2"/>
  <c r="I2859" i="2"/>
  <c r="I2823" i="2"/>
  <c r="I2787" i="2"/>
  <c r="I2751" i="2"/>
  <c r="I2715" i="2"/>
  <c r="I2679" i="2"/>
  <c r="I2643" i="2"/>
  <c r="I2607" i="2"/>
  <c r="I2355" i="2"/>
  <c r="I2319" i="2"/>
  <c r="I2283" i="2"/>
  <c r="I2247" i="2"/>
  <c r="I2211" i="2"/>
  <c r="I2175" i="2"/>
  <c r="I2139" i="2"/>
  <c r="I2103" i="2"/>
  <c r="I2067" i="2"/>
  <c r="I2031" i="2"/>
  <c r="I1995" i="2"/>
  <c r="I1959" i="2"/>
  <c r="I1923" i="2"/>
  <c r="I1887" i="2"/>
  <c r="I1851" i="2"/>
  <c r="I1815" i="2"/>
  <c r="I1779" i="2"/>
  <c r="I1743" i="2"/>
  <c r="I1491" i="2"/>
  <c r="I1455" i="2"/>
  <c r="I1419" i="2"/>
  <c r="I1383" i="2"/>
  <c r="I1347" i="2"/>
  <c r="I1311" i="2"/>
  <c r="I1275" i="2"/>
  <c r="I1239" i="2"/>
  <c r="I1203" i="2"/>
  <c r="I1167" i="2"/>
  <c r="I1131" i="2"/>
  <c r="I1095" i="2"/>
  <c r="I1059" i="2"/>
  <c r="I1023" i="2"/>
  <c r="I987" i="2"/>
  <c r="I951" i="2"/>
  <c r="I915" i="2"/>
  <c r="I879" i="2"/>
  <c r="I627" i="2"/>
  <c r="I591" i="2"/>
  <c r="I555" i="2"/>
  <c r="I519" i="2"/>
  <c r="I483" i="2"/>
  <c r="I447" i="2"/>
  <c r="I411" i="2"/>
  <c r="I375" i="2"/>
  <c r="I339" i="2"/>
  <c r="I303" i="2"/>
  <c r="I267" i="2"/>
  <c r="I231" i="2"/>
  <c r="H14" i="2"/>
  <c r="H50" i="2"/>
  <c r="H86" i="2"/>
  <c r="H122" i="2"/>
  <c r="H158" i="2"/>
  <c r="H194" i="2"/>
  <c r="H302" i="2"/>
  <c r="H590" i="2"/>
  <c r="H1094" i="2"/>
  <c r="H1382" i="2"/>
  <c r="H1886" i="2"/>
  <c r="H2174" i="2"/>
  <c r="H2678" i="2"/>
  <c r="H2966" i="2"/>
  <c r="H3470" i="2"/>
  <c r="H3758" i="2"/>
  <c r="H4046" i="2"/>
  <c r="H482" i="2"/>
  <c r="H986" i="2"/>
  <c r="H1274" i="2"/>
  <c r="H1778" i="2"/>
  <c r="H2066" i="2"/>
  <c r="H2354" i="2"/>
  <c r="H2858" i="2"/>
  <c r="H3146" i="2"/>
  <c r="H3650" i="2"/>
  <c r="H3938" i="2"/>
  <c r="H1" i="2" l="1"/>
  <c r="B8" i="1" s="1"/>
  <c r="B13" i="1" s="1"/>
  <c r="B14" i="1" s="1"/>
  <c r="I1" i="2"/>
  <c r="C8" i="1" s="1"/>
  <c r="C13" i="1" s="1"/>
  <c r="C14" i="1" s="1"/>
  <c r="D13" i="1" l="1"/>
  <c r="D14" i="1" s="1"/>
</calcChain>
</file>

<file path=xl/sharedStrings.xml><?xml version="1.0" encoding="utf-8"?>
<sst xmlns="http://schemas.openxmlformats.org/spreadsheetml/2006/main" count="13011" uniqueCount="49">
  <si>
    <t>H</t>
  </si>
  <si>
    <t>LV</t>
  </si>
  <si>
    <t>BC</t>
  </si>
  <si>
    <t>ZV</t>
  </si>
  <si>
    <t>NO2</t>
  </si>
  <si>
    <t>PM25</t>
  </si>
  <si>
    <t>N2O</t>
  </si>
  <si>
    <t>VOC</t>
  </si>
  <si>
    <t>CH4</t>
  </si>
  <si>
    <t>NOX</t>
  </si>
  <si>
    <t>NH3</t>
  </si>
  <si>
    <t>PM10</t>
  </si>
  <si>
    <t>R</t>
  </si>
  <si>
    <t>U</t>
  </si>
  <si>
    <t>CO2_EQ</t>
  </si>
  <si>
    <t>CO2</t>
  </si>
  <si>
    <t>SO2</t>
  </si>
  <si>
    <t>year</t>
  </si>
  <si>
    <t>road_type</t>
  </si>
  <si>
    <t>vehicletype</t>
  </si>
  <si>
    <t>pollutant</t>
  </si>
  <si>
    <t>speed</t>
  </si>
  <si>
    <t>emission_factor</t>
  </si>
  <si>
    <t>-</t>
  </si>
  <si>
    <t>Jaar</t>
  </si>
  <si>
    <t>Wegtype</t>
  </si>
  <si>
    <t>Type voertuig</t>
  </si>
  <si>
    <t>Polluent</t>
  </si>
  <si>
    <t>Totaal</t>
  </si>
  <si>
    <t>niet aanpassen</t>
  </si>
  <si>
    <t>tussenresultaat</t>
  </si>
  <si>
    <t>eindresultaat</t>
  </si>
  <si>
    <t>input</t>
  </si>
  <si>
    <t>automatisch gelijk aan kolom B</t>
  </si>
  <si>
    <t>Snelheid (km/h)</t>
  </si>
  <si>
    <t>Niet ingevulde velden  voor wegtype en snelheid =&gt; automatisch worst-case</t>
  </si>
  <si>
    <t>Zwaar verkeer</t>
  </si>
  <si>
    <t>Licht Verkeer</t>
  </si>
  <si>
    <t>Snelweg</t>
  </si>
  <si>
    <t>Gewestweg</t>
  </si>
  <si>
    <t>Andere (lokaal)</t>
  </si>
  <si>
    <t>Aantal voertuigbewegingen/jaar</t>
  </si>
  <si>
    <t>EF (kg/voertuigkm)</t>
  </si>
  <si>
    <t>ten gevolge van het project</t>
  </si>
  <si>
    <t xml:space="preserve">Achterliggende EF op basis van het richtlijnensysteem Lucht, op datum van april 2024 </t>
  </si>
  <si>
    <t>https://www.milieuinfo.be/confluence/display/MRMG/Richtlijnensysteem+Lucht</t>
  </si>
  <si>
    <t>NOx</t>
  </si>
  <si>
    <t>Emissies (kg/km/jaar)</t>
  </si>
  <si>
    <t>Emissies (kg/km/uur)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</si>
</sst>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AE18F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1" fontId="0" fillId="0" borderId="0" xfId="0" applyNumberFormat="1"/>
    <xf numFmtId="0" fontId="0" fillId="0" borderId="0" xfId="0" quotePrefix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164" fontId="0" fillId="5" borderId="0" xfId="0" applyNumberFormat="1" applyFill="1"/>
    <xf numFmtId="164" fontId="0" fillId="6" borderId="0" xfId="0" applyNumberFormat="1" applyFill="1"/>
    <xf numFmtId="1" fontId="0" fillId="5" borderId="0" xfId="0" applyNumberFormat="1" applyFill="1"/>
    <xf numFmtId="0" fontId="0" fillId="2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0" fillId="2" borderId="1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0" fillId="6" borderId="6" xfId="0" applyFill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BAE1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AC8D71-059A-4F07-958C-5613B2DFCBFC}" name="EF_IFDMTraffic_LP2021_BAU" displayName="EF_IFDMTraffic_LP2021_BAU" ref="A1:F4321" totalsRowShown="0">
  <autoFilter ref="A1:F4321" xr:uid="{DAAC8D71-059A-4F07-958C-5613B2DFCBFC}"/>
  <tableColumns count="6">
    <tableColumn id="1" xr3:uid="{14E5D9D8-C26E-44A8-99C6-B82C3AF71C2E}" name="year"/>
    <tableColumn id="2" xr3:uid="{4BF81179-3849-482C-A319-3D7D467CB519}" name="road_type"/>
    <tableColumn id="3" xr3:uid="{6731C765-D392-4979-9B8A-9BF15CE23F3E}" name="vehicletype"/>
    <tableColumn id="4" xr3:uid="{55E4873A-2A22-4CD3-AD9C-4E5787E4C8AD}" name="pollutant"/>
    <tableColumn id="5" xr3:uid="{2B370D41-3CAD-4313-A90B-7DF66362751A}" name="speed"/>
    <tableColumn id="6" xr3:uid="{93973C61-E3B0-4895-929F-8ED1AB11130C}" name="emission_facto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89857-AF90-431B-A385-9C57F1CF4DF3}">
  <dimension ref="A2:N21"/>
  <sheetViews>
    <sheetView tabSelected="1" zoomScale="145" zoomScaleNormal="145" workbookViewId="0">
      <selection activeCell="E9" sqref="E9"/>
    </sheetView>
  </sheetViews>
  <sheetFormatPr defaultRowHeight="14.4" x14ac:dyDescent="0.3"/>
  <cols>
    <col min="1" max="1" width="31.5546875" customWidth="1"/>
    <col min="2" max="3" width="13.77734375" bestFit="1" customWidth="1"/>
    <col min="9" max="9" width="10.33203125" customWidth="1"/>
    <col min="12" max="12" width="11.44140625" customWidth="1"/>
    <col min="13" max="14" width="8.88671875" hidden="1" customWidth="1"/>
  </cols>
  <sheetData>
    <row r="2" spans="1:14" x14ac:dyDescent="0.3">
      <c r="A2" s="18" t="s">
        <v>24</v>
      </c>
      <c r="B2" s="3">
        <v>2030</v>
      </c>
      <c r="C2" s="4">
        <f>B2</f>
        <v>2030</v>
      </c>
      <c r="M2" s="5">
        <f>IF(B2&gt;=2030,2030,IF(B2&gt;=2025,2025,IF(B2&gt;=2022,2022)))</f>
        <v>2030</v>
      </c>
      <c r="N2" s="5">
        <f>IF(C2&gt;=2030,2030,IF(C2&gt;=2025,2025,IF(C2&gt;=2022,2022)))</f>
        <v>2030</v>
      </c>
    </row>
    <row r="3" spans="1:14" x14ac:dyDescent="0.3">
      <c r="A3" s="18" t="s">
        <v>25</v>
      </c>
      <c r="B3" s="10" t="s">
        <v>38</v>
      </c>
      <c r="C3" s="11" t="str">
        <f>B3</f>
        <v>Snelweg</v>
      </c>
    </row>
    <row r="4" spans="1:14" x14ac:dyDescent="0.3">
      <c r="A4" s="18" t="s">
        <v>26</v>
      </c>
      <c r="B4" s="12" t="s">
        <v>37</v>
      </c>
      <c r="C4" s="12" t="s">
        <v>36</v>
      </c>
      <c r="M4" t="s">
        <v>46</v>
      </c>
    </row>
    <row r="5" spans="1:14" ht="15" thickBot="1" x14ac:dyDescent="0.35">
      <c r="A5" s="18" t="s">
        <v>27</v>
      </c>
      <c r="B5" s="10" t="s">
        <v>46</v>
      </c>
      <c r="C5" s="11" t="str">
        <f>B5</f>
        <v>NOx</v>
      </c>
      <c r="M5" t="s">
        <v>10</v>
      </c>
    </row>
    <row r="6" spans="1:14" x14ac:dyDescent="0.3">
      <c r="A6" s="18" t="s">
        <v>34</v>
      </c>
      <c r="B6" s="3">
        <v>120</v>
      </c>
      <c r="C6" s="3">
        <v>90</v>
      </c>
      <c r="F6" s="13"/>
      <c r="G6" s="21" t="s">
        <v>32</v>
      </c>
      <c r="H6" s="21"/>
      <c r="I6" s="22"/>
    </row>
    <row r="7" spans="1:14" x14ac:dyDescent="0.3">
      <c r="F7" s="14"/>
      <c r="G7" s="23" t="s">
        <v>33</v>
      </c>
      <c r="H7" s="23"/>
      <c r="I7" s="24"/>
    </row>
    <row r="8" spans="1:14" x14ac:dyDescent="0.3">
      <c r="A8" t="s">
        <v>42</v>
      </c>
      <c r="B8" s="6">
        <f>Tabel!H1</f>
        <v>1.6360180762910501E-4</v>
      </c>
      <c r="C8" s="6">
        <f>Tabel!I1</f>
        <v>1.5044738099464301E-4</v>
      </c>
      <c r="F8" s="15"/>
      <c r="G8" s="23" t="s">
        <v>29</v>
      </c>
      <c r="H8" s="23"/>
      <c r="I8" s="24"/>
    </row>
    <row r="9" spans="1:14" x14ac:dyDescent="0.3">
      <c r="F9" s="16"/>
      <c r="G9" s="23" t="s">
        <v>30</v>
      </c>
      <c r="H9" s="23"/>
      <c r="I9" s="24"/>
    </row>
    <row r="10" spans="1:14" ht="15" thickBot="1" x14ac:dyDescent="0.35">
      <c r="A10" t="s">
        <v>41</v>
      </c>
      <c r="B10" s="3">
        <v>70000</v>
      </c>
      <c r="C10" s="3">
        <v>0</v>
      </c>
      <c r="F10" s="17"/>
      <c r="G10" s="25" t="s">
        <v>31</v>
      </c>
      <c r="H10" s="25"/>
      <c r="I10" s="26"/>
    </row>
    <row r="11" spans="1:14" x14ac:dyDescent="0.3">
      <c r="A11" t="s">
        <v>43</v>
      </c>
    </row>
    <row r="12" spans="1:14" x14ac:dyDescent="0.3">
      <c r="B12" s="19" t="s">
        <v>1</v>
      </c>
      <c r="C12" s="19" t="s">
        <v>3</v>
      </c>
      <c r="D12" s="19" t="s">
        <v>28</v>
      </c>
      <c r="F12" s="20" t="s">
        <v>35</v>
      </c>
      <c r="G12" s="20"/>
      <c r="H12" s="20"/>
      <c r="I12" s="20"/>
      <c r="J12" s="20"/>
      <c r="K12" s="20"/>
      <c r="L12" s="20"/>
    </row>
    <row r="13" spans="1:14" x14ac:dyDescent="0.3">
      <c r="A13" t="s">
        <v>47</v>
      </c>
      <c r="B13" s="9">
        <f>B10*B8</f>
        <v>11.452126534037351</v>
      </c>
      <c r="C13" s="9">
        <f>C10*C8</f>
        <v>0</v>
      </c>
      <c r="D13" s="9">
        <f>B13+C13</f>
        <v>11.452126534037351</v>
      </c>
    </row>
    <row r="14" spans="1:14" x14ac:dyDescent="0.3">
      <c r="A14" t="s">
        <v>48</v>
      </c>
      <c r="B14" s="7">
        <f>B13/8760</f>
        <v>1.3073203805978712E-3</v>
      </c>
      <c r="C14" s="7">
        <f>C13/8760</f>
        <v>0</v>
      </c>
      <c r="D14" s="8">
        <f>D13/8760</f>
        <v>1.3073203805978712E-3</v>
      </c>
    </row>
    <row r="20" spans="1:1" x14ac:dyDescent="0.3">
      <c r="A20" t="s">
        <v>44</v>
      </c>
    </row>
    <row r="21" spans="1:1" x14ac:dyDescent="0.3">
      <c r="A21" t="s">
        <v>45</v>
      </c>
    </row>
  </sheetData>
  <protectedRanges>
    <protectedRange algorithmName="SHA-512" hashValue="WNezjA1l66nXfKywqV82k55eRsvh1XkFarsYy0xkcrqpjOHVh3gvw52BD6SiGv56IqVOKFxyTL8V4MOxaE5CeQ==" saltValue="5Il4buCyCKTBCBx7dA45FQ==" spinCount="100000" sqref="A15:A1048576 A1:A13 C1:C5 A4:XFD5 C15:O1048576 D1:O13 B1 A7:XFD15" name="Lock"/>
  </protectedRanges>
  <mergeCells count="6">
    <mergeCell ref="F12:L12"/>
    <mergeCell ref="G6:I6"/>
    <mergeCell ref="G7:I7"/>
    <mergeCell ref="G8:I8"/>
    <mergeCell ref="G9:I9"/>
    <mergeCell ref="G10:I10"/>
  </mergeCells>
  <dataValidations count="1">
    <dataValidation type="list" allowBlank="1" showInputMessage="1" showErrorMessage="1" sqref="B5" xr:uid="{64308298-A70F-4F9E-AE95-BF5B97559314}">
      <formula1>$M$4:$M$5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3293A1C-D9BB-4DA7-BC76-796C2955CB1F}">
          <x14:formula1>
            <xm:f>Tabel!$J$13:$J$25</xm:f>
          </x14:formula1>
          <xm:sqref>B6:C6</xm:sqref>
        </x14:dataValidation>
        <x14:dataValidation type="list" allowBlank="1" showInputMessage="1" showErrorMessage="1" xr:uid="{E3EA15EC-46C4-4CED-81BC-5B638D3C2638}">
          <x14:formula1>
            <xm:f>Tabel!$L$4:$L$7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AB1BD-06C3-4CC9-9718-3596C2489BF2}">
  <dimension ref="A1:N4321"/>
  <sheetViews>
    <sheetView workbookViewId="0">
      <selection activeCell="R2" sqref="R2"/>
    </sheetView>
  </sheetViews>
  <sheetFormatPr defaultRowHeight="14.4" x14ac:dyDescent="0.3"/>
  <cols>
    <col min="7" max="11" width="8.88671875" hidden="1" customWidth="1"/>
    <col min="12" max="12" width="14.44140625" hidden="1" customWidth="1"/>
    <col min="13" max="13" width="8.88671875" hidden="1" customWidth="1"/>
    <col min="14" max="15" width="0" hidden="1" customWidth="1"/>
  </cols>
  <sheetData>
    <row r="1" spans="1:14" x14ac:dyDescent="0.3">
      <c r="A1" t="s">
        <v>17</v>
      </c>
      <c r="B1" t="s">
        <v>18</v>
      </c>
      <c r="C1" t="s">
        <v>19</v>
      </c>
      <c r="D1" t="s">
        <v>20</v>
      </c>
      <c r="E1" t="s">
        <v>21</v>
      </c>
      <c r="F1" t="s">
        <v>22</v>
      </c>
      <c r="H1">
        <f>MAX(H2:H4321)</f>
        <v>1.6360180762910501E-4</v>
      </c>
      <c r="I1">
        <f>MAX(I2:I4321)</f>
        <v>1.5044738099464301E-4</v>
      </c>
    </row>
    <row r="2" spans="1:14" x14ac:dyDescent="0.3">
      <c r="A2">
        <v>2017</v>
      </c>
      <c r="B2" t="s">
        <v>0</v>
      </c>
      <c r="C2" t="s">
        <v>1</v>
      </c>
      <c r="D2" t="s">
        <v>2</v>
      </c>
      <c r="E2">
        <v>10</v>
      </c>
      <c r="F2" s="1">
        <v>1.20756289721972E-5</v>
      </c>
      <c r="H2" t="b">
        <f>IF($D2='Input en resultaten'!B$5,IF($C2=M$14,IF(OR($B2=$L$9,$L$9=Tabel!$J$7),IF($A2='Input en resultaten'!M$2,IF(OR($E2='Input en resultaten'!B$6,'Input en resultaten'!B$6=Tabel!$J$25),$F2)))))</f>
        <v>0</v>
      </c>
      <c r="I2" t="b">
        <f>IF($D2='Input en resultaten'!C$5,IF($C2=N$14,IF(OR($B2=$L$9,$L$9=Tabel!$J$7),IF($A2='Input en resultaten'!N$2,IF(OR($E2='Input en resultaten'!C$6,'Input en resultaten'!C$6=Tabel!$J$25),$F2)))))</f>
        <v>0</v>
      </c>
    </row>
    <row r="3" spans="1:14" x14ac:dyDescent="0.3">
      <c r="A3">
        <v>2017</v>
      </c>
      <c r="B3" t="s">
        <v>0</v>
      </c>
      <c r="C3" t="s">
        <v>3</v>
      </c>
      <c r="D3" t="s">
        <v>2</v>
      </c>
      <c r="E3">
        <v>10</v>
      </c>
      <c r="F3" s="1">
        <v>7.4723983396054796E-5</v>
      </c>
      <c r="H3" t="b">
        <f>IF($D3='Input en resultaten'!B$5,IF($C3=M$14,IF(OR($B3=$L$9,$L$9=Tabel!$J$7),IF($A3='Input en resultaten'!M$2,IF(OR($E3='Input en resultaten'!B$6,'Input en resultaten'!B$6=Tabel!$J$25),$F3)))))</f>
        <v>0</v>
      </c>
      <c r="I3" t="b">
        <f>IF($D3='Input en resultaten'!C$5,IF($C3=N$14,IF(OR($B3=$L$9,$L$9=Tabel!$J$7),IF($A3='Input en resultaten'!N$2,IF(OR($E3='Input en resultaten'!C$6,'Input en resultaten'!C$6=Tabel!$J$25),$F3)))))</f>
        <v>0</v>
      </c>
    </row>
    <row r="4" spans="1:14" x14ac:dyDescent="0.3">
      <c r="A4">
        <v>2017</v>
      </c>
      <c r="B4" t="s">
        <v>0</v>
      </c>
      <c r="C4" t="s">
        <v>1</v>
      </c>
      <c r="D4" t="s">
        <v>4</v>
      </c>
      <c r="E4">
        <v>10</v>
      </c>
      <c r="F4">
        <v>2.9945620616999598E-4</v>
      </c>
      <c r="H4" t="b">
        <f>IF($D4='Input en resultaten'!B$5,IF($C4=M$14,IF(OR($B4=$L$9,$L$9=Tabel!$J$7),IF($A4='Input en resultaten'!M$2,IF(OR($E4='Input en resultaten'!B$6,'Input en resultaten'!B$6=Tabel!$J$25),$F4)))))</f>
        <v>0</v>
      </c>
      <c r="I4" t="b">
        <f>IF($D4='Input en resultaten'!C$5,IF($C4=N$14,IF(OR($B4=$L$9,$L$9=Tabel!$J$7),IF($A4='Input en resultaten'!N$2,IF(OR($E4='Input en resultaten'!C$6,'Input en resultaten'!C$6=Tabel!$J$25),$F4)))))</f>
        <v>0</v>
      </c>
      <c r="J4" t="s">
        <v>13</v>
      </c>
      <c r="L4" t="s">
        <v>40</v>
      </c>
      <c r="M4" t="s">
        <v>13</v>
      </c>
    </row>
    <row r="5" spans="1:14" x14ac:dyDescent="0.3">
      <c r="A5">
        <v>2017</v>
      </c>
      <c r="B5" t="s">
        <v>0</v>
      </c>
      <c r="C5" t="s">
        <v>3</v>
      </c>
      <c r="D5" t="s">
        <v>4</v>
      </c>
      <c r="E5">
        <v>10</v>
      </c>
      <c r="F5">
        <v>9.98119561126347E-4</v>
      </c>
      <c r="H5" t="b">
        <f>IF($D5='Input en resultaten'!B$5,IF($C5=M$14,IF(OR($B5=$L$9,$L$9=Tabel!$J$7),IF($A5='Input en resultaten'!M$2,IF(OR($E5='Input en resultaten'!B$6,'Input en resultaten'!B$6=Tabel!$J$25),$F5)))))</f>
        <v>0</v>
      </c>
      <c r="I5" t="b">
        <f>IF($D5='Input en resultaten'!C$5,IF($C5=N$14,IF(OR($B5=$L$9,$L$9=Tabel!$J$7),IF($A5='Input en resultaten'!N$2,IF(OR($E5='Input en resultaten'!C$6,'Input en resultaten'!C$6=Tabel!$J$25),$F5)))))</f>
        <v>0</v>
      </c>
      <c r="J5" t="s">
        <v>12</v>
      </c>
      <c r="L5" t="s">
        <v>39</v>
      </c>
      <c r="M5" t="s">
        <v>12</v>
      </c>
    </row>
    <row r="6" spans="1:14" x14ac:dyDescent="0.3">
      <c r="A6">
        <v>2017</v>
      </c>
      <c r="B6" t="s">
        <v>0</v>
      </c>
      <c r="C6" t="s">
        <v>1</v>
      </c>
      <c r="D6" t="s">
        <v>5</v>
      </c>
      <c r="E6">
        <v>10</v>
      </c>
      <c r="F6" s="1">
        <v>3.0799831397396703E-5</v>
      </c>
      <c r="H6" t="b">
        <f>IF($D6='Input en resultaten'!B$5,IF($C6=M$14,IF(OR($B6=$L$9,$L$9=Tabel!$J$7),IF($A6='Input en resultaten'!M$2,IF(OR($E6='Input en resultaten'!B$6,'Input en resultaten'!B$6=Tabel!$J$25),$F6)))))</f>
        <v>0</v>
      </c>
      <c r="I6" t="b">
        <f>IF($D6='Input en resultaten'!C$5,IF($C6=N$14,IF(OR($B6=$L$9,$L$9=Tabel!$J$7),IF($A6='Input en resultaten'!N$2,IF(OR($E6='Input en resultaten'!C$6,'Input en resultaten'!C$6=Tabel!$J$25),$F6)))))</f>
        <v>0</v>
      </c>
      <c r="J6" t="s">
        <v>0</v>
      </c>
      <c r="L6" t="s">
        <v>38</v>
      </c>
      <c r="M6" t="s">
        <v>0</v>
      </c>
    </row>
    <row r="7" spans="1:14" x14ac:dyDescent="0.3">
      <c r="A7">
        <v>2017</v>
      </c>
      <c r="B7" t="s">
        <v>0</v>
      </c>
      <c r="C7" t="s">
        <v>3</v>
      </c>
      <c r="D7" t="s">
        <v>5</v>
      </c>
      <c r="E7">
        <v>10</v>
      </c>
      <c r="F7">
        <v>1.7488192349711799E-4</v>
      </c>
      <c r="H7" t="b">
        <f>IF($D7='Input en resultaten'!B$5,IF($C7=M$14,IF(OR($B7=$L$9,$L$9=Tabel!$J$7),IF($A7='Input en resultaten'!M$2,IF(OR($E7='Input en resultaten'!B$6,'Input en resultaten'!B$6=Tabel!$J$25),$F7)))))</f>
        <v>0</v>
      </c>
      <c r="I7" t="b">
        <f>IF($D7='Input en resultaten'!C$5,IF($C7=N$14,IF(OR($B7=$L$9,$L$9=Tabel!$J$7),IF($A7='Input en resultaten'!N$2,IF(OR($E7='Input en resultaten'!C$6,'Input en resultaten'!C$6=Tabel!$J$25),$F7)))))</f>
        <v>0</v>
      </c>
      <c r="J7" s="2" t="s">
        <v>23</v>
      </c>
      <c r="L7" s="2" t="s">
        <v>23</v>
      </c>
      <c r="M7" t="s">
        <v>23</v>
      </c>
    </row>
    <row r="8" spans="1:14" x14ac:dyDescent="0.3">
      <c r="A8">
        <v>2017</v>
      </c>
      <c r="B8" t="s">
        <v>0</v>
      </c>
      <c r="C8" t="s">
        <v>1</v>
      </c>
      <c r="D8" t="s">
        <v>6</v>
      </c>
      <c r="E8">
        <v>10</v>
      </c>
      <c r="F8" s="1">
        <v>3.21592938266144E-6</v>
      </c>
      <c r="H8" t="b">
        <f>IF($D8='Input en resultaten'!B$5,IF($C8=M$14,IF(OR($B8=$L$9,$L$9=Tabel!$J$7),IF($A8='Input en resultaten'!M$2,IF(OR($E8='Input en resultaten'!B$6,'Input en resultaten'!B$6=Tabel!$J$25),$F8)))))</f>
        <v>0</v>
      </c>
      <c r="I8" t="b">
        <f>IF($D8='Input en resultaten'!C$5,IF($C8=N$14,IF(OR($B8=$L$9,$L$9=Tabel!$J$7),IF($A8='Input en resultaten'!N$2,IF(OR($E8='Input en resultaten'!C$6,'Input en resultaten'!C$6=Tabel!$J$25),$F8)))))</f>
        <v>0</v>
      </c>
    </row>
    <row r="9" spans="1:14" x14ac:dyDescent="0.3">
      <c r="A9">
        <v>2017</v>
      </c>
      <c r="B9" t="s">
        <v>0</v>
      </c>
      <c r="C9" t="s">
        <v>3</v>
      </c>
      <c r="D9" t="s">
        <v>6</v>
      </c>
      <c r="E9">
        <v>10</v>
      </c>
      <c r="F9" s="1">
        <v>4.1852032913639897E-5</v>
      </c>
      <c r="H9" t="b">
        <f>IF($D9='Input en resultaten'!B$5,IF($C9=M$14,IF(OR($B9=$L$9,$L$9=Tabel!$J$7),IF($A9='Input en resultaten'!M$2,IF(OR($E9='Input en resultaten'!B$6,'Input en resultaten'!B$6=Tabel!$J$25),$F9)))))</f>
        <v>0</v>
      </c>
      <c r="I9" t="b">
        <f>IF($D9='Input en resultaten'!C$5,IF($C9=N$14,IF(OR($B9=$L$9,$L$9=Tabel!$J$7),IF($A9='Input en resultaten'!N$2,IF(OR($E9='Input en resultaten'!C$6,'Input en resultaten'!C$6=Tabel!$J$25),$F9)))))</f>
        <v>0</v>
      </c>
      <c r="J9" t="s">
        <v>1</v>
      </c>
      <c r="L9" t="str">
        <f>IF('Input en resultaten'!B3=$L4,$M4,IF('Input en resultaten'!B3=$L5,$M5,IF('Input en resultaten'!B3=$L6,$M6,$M7)))</f>
        <v>H</v>
      </c>
      <c r="M9" t="str">
        <f>IF('Input en resultaten'!C3=$L4,$M4,IF('Input en resultaten'!C3=$L5,$M5,IF('Input en resultaten'!C3=$L6,$M6,$M7)))</f>
        <v>H</v>
      </c>
    </row>
    <row r="10" spans="1:14" x14ac:dyDescent="0.3">
      <c r="A10">
        <v>2017</v>
      </c>
      <c r="B10" t="s">
        <v>0</v>
      </c>
      <c r="C10" t="s">
        <v>1</v>
      </c>
      <c r="D10" t="s">
        <v>7</v>
      </c>
      <c r="E10">
        <v>10</v>
      </c>
      <c r="F10" s="1">
        <v>5.5261769923523799E-5</v>
      </c>
      <c r="H10" t="b">
        <f>IF($D10='Input en resultaten'!B$5,IF($C10=M$14,IF(OR($B10=$L$9,$L$9=Tabel!$J$7),IF($A10='Input en resultaten'!M$2,IF(OR($E10='Input en resultaten'!B$6,'Input en resultaten'!B$6=Tabel!$J$25),$F10)))))</f>
        <v>0</v>
      </c>
      <c r="I10" t="b">
        <f>IF($D10='Input en resultaten'!C$5,IF($C10=N$14,IF(OR($B10=$L$9,$L$9=Tabel!$J$7),IF($A10='Input en resultaten'!N$2,IF(OR($E10='Input en resultaten'!C$6,'Input en resultaten'!C$6=Tabel!$J$25),$F10)))))</f>
        <v>0</v>
      </c>
      <c r="J10" t="s">
        <v>3</v>
      </c>
    </row>
    <row r="11" spans="1:14" x14ac:dyDescent="0.3">
      <c r="A11">
        <v>2017</v>
      </c>
      <c r="B11" t="s">
        <v>0</v>
      </c>
      <c r="C11" t="s">
        <v>3</v>
      </c>
      <c r="D11" t="s">
        <v>7</v>
      </c>
      <c r="E11">
        <v>10</v>
      </c>
      <c r="F11">
        <v>2.38459602838073E-4</v>
      </c>
      <c r="H11" t="b">
        <f>IF($D11='Input en resultaten'!B$5,IF($C11=M$14,IF(OR($B11=$L$9,$L$9=Tabel!$J$7),IF($A11='Input en resultaten'!M$2,IF(OR($E11='Input en resultaten'!B$6,'Input en resultaten'!B$6=Tabel!$J$25),$F11)))))</f>
        <v>0</v>
      </c>
      <c r="I11" t="b">
        <f>IF($D11='Input en resultaten'!C$5,IF($C11=N$14,IF(OR($B11=$L$9,$L$9=Tabel!$J$7),IF($A11='Input en resultaten'!N$2,IF(OR($E11='Input en resultaten'!C$6,'Input en resultaten'!C$6=Tabel!$J$25),$F11)))))</f>
        <v>0</v>
      </c>
      <c r="J11" s="2" t="s">
        <v>23</v>
      </c>
    </row>
    <row r="12" spans="1:14" x14ac:dyDescent="0.3">
      <c r="A12">
        <v>2017</v>
      </c>
      <c r="B12" t="s">
        <v>0</v>
      </c>
      <c r="C12" t="s">
        <v>1</v>
      </c>
      <c r="D12" t="s">
        <v>8</v>
      </c>
      <c r="E12">
        <v>10</v>
      </c>
      <c r="F12" s="1">
        <v>2.35545436167079E-6</v>
      </c>
      <c r="H12" t="b">
        <f>IF($D12='Input en resultaten'!B$5,IF($C12=M$14,IF(OR($B12=$L$9,$L$9=Tabel!$J$7),IF($A12='Input en resultaten'!M$2,IF(OR($E12='Input en resultaten'!B$6,'Input en resultaten'!B$6=Tabel!$J$25),$F12)))))</f>
        <v>0</v>
      </c>
      <c r="I12" t="b">
        <f>IF($D12='Input en resultaten'!C$5,IF($C12=N$14,IF(OR($B12=$L$9,$L$9=Tabel!$J$7),IF($A12='Input en resultaten'!N$2,IF(OR($E12='Input en resultaten'!C$6,'Input en resultaten'!C$6=Tabel!$J$25),$F12)))))</f>
        <v>0</v>
      </c>
    </row>
    <row r="13" spans="1:14" x14ac:dyDescent="0.3">
      <c r="A13">
        <v>2017</v>
      </c>
      <c r="B13" t="s">
        <v>0</v>
      </c>
      <c r="C13" t="s">
        <v>3</v>
      </c>
      <c r="D13" t="s">
        <v>8</v>
      </c>
      <c r="E13">
        <v>10</v>
      </c>
      <c r="F13" s="1">
        <v>8.8514387792313906E-6</v>
      </c>
      <c r="H13" t="b">
        <f>IF($D13='Input en resultaten'!B$5,IF($C13=M$14,IF(OR($B13=$L$9,$L$9=Tabel!$J$7),IF($A13='Input en resultaten'!M$2,IF(OR($E13='Input en resultaten'!B$6,'Input en resultaten'!B$6=Tabel!$J$25),$F13)))))</f>
        <v>0</v>
      </c>
      <c r="I13" t="b">
        <f>IF($D13='Input en resultaten'!C$5,IF($C13=N$14,IF(OR($B13=$L$9,$L$9=Tabel!$J$7),IF($A13='Input en resultaten'!N$2,IF(OR($E13='Input en resultaten'!C$6,'Input en resultaten'!C$6=Tabel!$J$25),$F13)))))</f>
        <v>0</v>
      </c>
      <c r="J13">
        <v>10</v>
      </c>
    </row>
    <row r="14" spans="1:14" x14ac:dyDescent="0.3">
      <c r="A14">
        <v>2017</v>
      </c>
      <c r="B14" t="s">
        <v>0</v>
      </c>
      <c r="C14" t="s">
        <v>1</v>
      </c>
      <c r="D14" t="s">
        <v>9</v>
      </c>
      <c r="E14">
        <v>10</v>
      </c>
      <c r="F14">
        <v>7.9196863863885403E-4</v>
      </c>
      <c r="H14" t="b">
        <f>IF($D14='Input en resultaten'!B$5,IF($C14=M$14,IF(OR($B14=$L$9,$L$9=Tabel!$J$7),IF($A14='Input en resultaten'!M$2,IF(OR($E14='Input en resultaten'!B$6,'Input en resultaten'!B$6=Tabel!$J$25),$F14)))))</f>
        <v>0</v>
      </c>
      <c r="I14" t="b">
        <f>IF($D14='Input en resultaten'!C$5,IF($C14=N$14,IF(OR($B14=$L$9,$L$9=Tabel!$J$7),IF($A14='Input en resultaten'!N$2,IF(OR($E14='Input en resultaten'!C$6,'Input en resultaten'!C$6=Tabel!$J$25),$F14)))))</f>
        <v>0</v>
      </c>
      <c r="J14">
        <f>J13+10</f>
        <v>20</v>
      </c>
      <c r="M14" t="s">
        <v>1</v>
      </c>
      <c r="N14" t="s">
        <v>3</v>
      </c>
    </row>
    <row r="15" spans="1:14" x14ac:dyDescent="0.3">
      <c r="A15">
        <v>2017</v>
      </c>
      <c r="B15" t="s">
        <v>0</v>
      </c>
      <c r="C15" t="s">
        <v>3</v>
      </c>
      <c r="D15" t="s">
        <v>9</v>
      </c>
      <c r="E15">
        <v>10</v>
      </c>
      <c r="F15">
        <v>9.2724839857919999E-3</v>
      </c>
      <c r="H15" t="b">
        <f>IF($D15='Input en resultaten'!B$5,IF($C15=M$14,IF(OR($B15=$L$9,$L$9=Tabel!$J$7),IF($A15='Input en resultaten'!M$2,IF(OR($E15='Input en resultaten'!B$6,'Input en resultaten'!B$6=Tabel!$J$25),$F15)))))</f>
        <v>0</v>
      </c>
      <c r="I15" t="b">
        <f>IF($D15='Input en resultaten'!C$5,IF($C15=N$14,IF(OR($B15=$L$9,$L$9=Tabel!$J$7),IF($A15='Input en resultaten'!N$2,IF(OR($E15='Input en resultaten'!C$6,'Input en resultaten'!C$6=Tabel!$J$25),$F15)))))</f>
        <v>0</v>
      </c>
      <c r="J15">
        <f t="shared" ref="J15:J24" si="0">J14+10</f>
        <v>30</v>
      </c>
    </row>
    <row r="16" spans="1:14" x14ac:dyDescent="0.3">
      <c r="A16">
        <v>2017</v>
      </c>
      <c r="B16" t="s">
        <v>0</v>
      </c>
      <c r="C16" t="s">
        <v>1</v>
      </c>
      <c r="D16" t="s">
        <v>10</v>
      </c>
      <c r="E16">
        <v>10</v>
      </c>
      <c r="F16" s="1">
        <v>1.13327823988444E-5</v>
      </c>
      <c r="H16" t="b">
        <f>IF($D16='Input en resultaten'!B$5,IF($C16=M$14,IF(OR($B16=$L$9,$L$9=Tabel!$J$7),IF($A16='Input en resultaten'!M$2,IF(OR($E16='Input en resultaten'!B$6,'Input en resultaten'!B$6=Tabel!$J$25),$F16)))))</f>
        <v>0</v>
      </c>
      <c r="I16" t="b">
        <f>IF($D16='Input en resultaten'!C$5,IF($C16=N$14,IF(OR($B16=$L$9,$L$9=Tabel!$J$7),IF($A16='Input en resultaten'!N$2,IF(OR($E16='Input en resultaten'!C$6,'Input en resultaten'!C$6=Tabel!$J$25),$F16)))))</f>
        <v>0</v>
      </c>
      <c r="J16">
        <f t="shared" si="0"/>
        <v>40</v>
      </c>
    </row>
    <row r="17" spans="1:10" x14ac:dyDescent="0.3">
      <c r="A17">
        <v>2017</v>
      </c>
      <c r="B17" t="s">
        <v>0</v>
      </c>
      <c r="C17" t="s">
        <v>3</v>
      </c>
      <c r="D17" t="s">
        <v>10</v>
      </c>
      <c r="E17">
        <v>10</v>
      </c>
      <c r="F17" s="1">
        <v>9.7787241827899208E-6</v>
      </c>
      <c r="H17" t="b">
        <f>IF($D17='Input en resultaten'!B$5,IF($C17=M$14,IF(OR($B17=$L$9,$L$9=Tabel!$J$7),IF($A17='Input en resultaten'!M$2,IF(OR($E17='Input en resultaten'!B$6,'Input en resultaten'!B$6=Tabel!$J$25),$F17)))))</f>
        <v>0</v>
      </c>
      <c r="I17" t="b">
        <f>IF($D17='Input en resultaten'!C$5,IF($C17=N$14,IF(OR($B17=$L$9,$L$9=Tabel!$J$7),IF($A17='Input en resultaten'!N$2,IF(OR($E17='Input en resultaten'!C$6,'Input en resultaten'!C$6=Tabel!$J$25),$F17)))))</f>
        <v>0</v>
      </c>
      <c r="J17">
        <f t="shared" si="0"/>
        <v>50</v>
      </c>
    </row>
    <row r="18" spans="1:10" x14ac:dyDescent="0.3">
      <c r="A18">
        <v>2017</v>
      </c>
      <c r="B18" t="s">
        <v>0</v>
      </c>
      <c r="C18" t="s">
        <v>1</v>
      </c>
      <c r="D18" t="s">
        <v>11</v>
      </c>
      <c r="E18">
        <v>10</v>
      </c>
      <c r="F18" s="1">
        <v>4.65054192793584E-5</v>
      </c>
      <c r="H18" t="b">
        <f>IF($D18='Input en resultaten'!B$5,IF($C18=M$14,IF(OR($B18=$L$9,$L$9=Tabel!$J$7),IF($A18='Input en resultaten'!M$2,IF(OR($E18='Input en resultaten'!B$6,'Input en resultaten'!B$6=Tabel!$J$25),$F18)))))</f>
        <v>0</v>
      </c>
      <c r="I18" t="b">
        <f>IF($D18='Input en resultaten'!C$5,IF($C18=N$14,IF(OR($B18=$L$9,$L$9=Tabel!$J$7),IF($A18='Input en resultaten'!N$2,IF(OR($E18='Input en resultaten'!C$6,'Input en resultaten'!C$6=Tabel!$J$25),$F18)))))</f>
        <v>0</v>
      </c>
      <c r="J18">
        <f t="shared" si="0"/>
        <v>60</v>
      </c>
    </row>
    <row r="19" spans="1:10" x14ac:dyDescent="0.3">
      <c r="A19">
        <v>2017</v>
      </c>
      <c r="B19" t="s">
        <v>0</v>
      </c>
      <c r="C19" t="s">
        <v>3</v>
      </c>
      <c r="D19" t="s">
        <v>11</v>
      </c>
      <c r="E19">
        <v>10</v>
      </c>
      <c r="F19">
        <v>2.6448574105966297E-4</v>
      </c>
      <c r="H19" t="b">
        <f>IF($D19='Input en resultaten'!B$5,IF($C19=M$14,IF(OR($B19=$L$9,$L$9=Tabel!$J$7),IF($A19='Input en resultaten'!M$2,IF(OR($E19='Input en resultaten'!B$6,'Input en resultaten'!B$6=Tabel!$J$25),$F19)))))</f>
        <v>0</v>
      </c>
      <c r="I19" t="b">
        <f>IF($D19='Input en resultaten'!C$5,IF($C19=N$14,IF(OR($B19=$L$9,$L$9=Tabel!$J$7),IF($A19='Input en resultaten'!N$2,IF(OR($E19='Input en resultaten'!C$6,'Input en resultaten'!C$6=Tabel!$J$25),$F19)))))</f>
        <v>0</v>
      </c>
      <c r="J19">
        <f t="shared" si="0"/>
        <v>70</v>
      </c>
    </row>
    <row r="20" spans="1:10" x14ac:dyDescent="0.3">
      <c r="A20">
        <v>2017</v>
      </c>
      <c r="B20" t="s">
        <v>12</v>
      </c>
      <c r="C20" t="s">
        <v>1</v>
      </c>
      <c r="D20" t="s">
        <v>2</v>
      </c>
      <c r="E20">
        <v>10</v>
      </c>
      <c r="F20" s="1">
        <v>1.34896161547629E-5</v>
      </c>
      <c r="H20" t="b">
        <f>IF($D20='Input en resultaten'!B$5,IF($C20=M$14,IF(OR($B20=$L$9,$L$9=Tabel!$J$7),IF($A20='Input en resultaten'!M$2,IF(OR($E20='Input en resultaten'!B$6,'Input en resultaten'!B$6=Tabel!$J$25),$F20)))))</f>
        <v>0</v>
      </c>
      <c r="I20" t="b">
        <f>IF($D20='Input en resultaten'!C$5,IF($C20=N$14,IF(OR($B20=$L$9,$L$9=Tabel!$J$7),IF($A20='Input en resultaten'!N$2,IF(OR($E20='Input en resultaten'!C$6,'Input en resultaten'!C$6=Tabel!$J$25),$F20)))))</f>
        <v>0</v>
      </c>
      <c r="J20">
        <f t="shared" si="0"/>
        <v>80</v>
      </c>
    </row>
    <row r="21" spans="1:10" x14ac:dyDescent="0.3">
      <c r="A21">
        <v>2017</v>
      </c>
      <c r="B21" t="s">
        <v>12</v>
      </c>
      <c r="C21" t="s">
        <v>3</v>
      </c>
      <c r="D21" t="s">
        <v>2</v>
      </c>
      <c r="E21">
        <v>10</v>
      </c>
      <c r="F21" s="1">
        <v>7.7981599308938004E-5</v>
      </c>
      <c r="H21" t="b">
        <f>IF($D21='Input en resultaten'!B$5,IF($C21=M$14,IF(OR($B21=$L$9,$L$9=Tabel!$J$7),IF($A21='Input en resultaten'!M$2,IF(OR($E21='Input en resultaten'!B$6,'Input en resultaten'!B$6=Tabel!$J$25),$F21)))))</f>
        <v>0</v>
      </c>
      <c r="I21" t="b">
        <f>IF($D21='Input en resultaten'!C$5,IF($C21=N$14,IF(OR($B21=$L$9,$L$9=Tabel!$J$7),IF($A21='Input en resultaten'!N$2,IF(OR($E21='Input en resultaten'!C$6,'Input en resultaten'!C$6=Tabel!$J$25),$F21)))))</f>
        <v>0</v>
      </c>
      <c r="J21">
        <f t="shared" si="0"/>
        <v>90</v>
      </c>
    </row>
    <row r="22" spans="1:10" x14ac:dyDescent="0.3">
      <c r="A22">
        <v>2017</v>
      </c>
      <c r="B22" t="s">
        <v>12</v>
      </c>
      <c r="C22" t="s">
        <v>1</v>
      </c>
      <c r="D22" t="s">
        <v>4</v>
      </c>
      <c r="E22">
        <v>10</v>
      </c>
      <c r="F22">
        <v>3.0466038604292901E-4</v>
      </c>
      <c r="H22" t="b">
        <f>IF($D22='Input en resultaten'!B$5,IF($C22=M$14,IF(OR($B22=$L$9,$L$9=Tabel!$J$7),IF($A22='Input en resultaten'!M$2,IF(OR($E22='Input en resultaten'!B$6,'Input en resultaten'!B$6=Tabel!$J$25),$F22)))))</f>
        <v>0</v>
      </c>
      <c r="I22" t="b">
        <f>IF($D22='Input en resultaten'!C$5,IF($C22=N$14,IF(OR($B22=$L$9,$L$9=Tabel!$J$7),IF($A22='Input en resultaten'!N$2,IF(OR($E22='Input en resultaten'!C$6,'Input en resultaten'!C$6=Tabel!$J$25),$F22)))))</f>
        <v>0</v>
      </c>
      <c r="J22">
        <f t="shared" si="0"/>
        <v>100</v>
      </c>
    </row>
    <row r="23" spans="1:10" x14ac:dyDescent="0.3">
      <c r="A23">
        <v>2017</v>
      </c>
      <c r="B23" t="s">
        <v>12</v>
      </c>
      <c r="C23" t="s">
        <v>3</v>
      </c>
      <c r="D23" t="s">
        <v>4</v>
      </c>
      <c r="E23">
        <v>10</v>
      </c>
      <c r="F23">
        <v>9.9537919988265796E-4</v>
      </c>
      <c r="H23" t="b">
        <f>IF($D23='Input en resultaten'!B$5,IF($C23=M$14,IF(OR($B23=$L$9,$L$9=Tabel!$J$7),IF($A23='Input en resultaten'!M$2,IF(OR($E23='Input en resultaten'!B$6,'Input en resultaten'!B$6=Tabel!$J$25),$F23)))))</f>
        <v>0</v>
      </c>
      <c r="I23" t="b">
        <f>IF($D23='Input en resultaten'!C$5,IF($C23=N$14,IF(OR($B23=$L$9,$L$9=Tabel!$J$7),IF($A23='Input en resultaten'!N$2,IF(OR($E23='Input en resultaten'!C$6,'Input en resultaten'!C$6=Tabel!$J$25),$F23)))))</f>
        <v>0</v>
      </c>
      <c r="J23">
        <f t="shared" si="0"/>
        <v>110</v>
      </c>
    </row>
    <row r="24" spans="1:10" x14ac:dyDescent="0.3">
      <c r="A24">
        <v>2017</v>
      </c>
      <c r="B24" t="s">
        <v>12</v>
      </c>
      <c r="C24" t="s">
        <v>1</v>
      </c>
      <c r="D24" t="s">
        <v>5</v>
      </c>
      <c r="E24">
        <v>10</v>
      </c>
      <c r="F24" s="1">
        <v>3.2684723889574403E-5</v>
      </c>
      <c r="H24" t="b">
        <f>IF($D24='Input en resultaten'!B$5,IF($C24=M$14,IF(OR($B24=$L$9,$L$9=Tabel!$J$7),IF($A24='Input en resultaten'!M$2,IF(OR($E24='Input en resultaten'!B$6,'Input en resultaten'!B$6=Tabel!$J$25),$F24)))))</f>
        <v>0</v>
      </c>
      <c r="I24" t="b">
        <f>IF($D24='Input en resultaten'!C$5,IF($C24=N$14,IF(OR($B24=$L$9,$L$9=Tabel!$J$7),IF($A24='Input en resultaten'!N$2,IF(OR($E24='Input en resultaten'!C$6,'Input en resultaten'!C$6=Tabel!$J$25),$F24)))))</f>
        <v>0</v>
      </c>
      <c r="J24">
        <f t="shared" si="0"/>
        <v>120</v>
      </c>
    </row>
    <row r="25" spans="1:10" x14ac:dyDescent="0.3">
      <c r="A25">
        <v>2017</v>
      </c>
      <c r="B25" t="s">
        <v>12</v>
      </c>
      <c r="C25" t="s">
        <v>3</v>
      </c>
      <c r="D25" t="s">
        <v>5</v>
      </c>
      <c r="E25">
        <v>10</v>
      </c>
      <c r="F25">
        <v>1.7568430884250399E-4</v>
      </c>
      <c r="H25" t="b">
        <f>IF($D25='Input en resultaten'!B$5,IF($C25=M$14,IF(OR($B25=$L$9,$L$9=Tabel!$J$7),IF($A25='Input en resultaten'!M$2,IF(OR($E25='Input en resultaten'!B$6,'Input en resultaten'!B$6=Tabel!$J$25),$F25)))))</f>
        <v>0</v>
      </c>
      <c r="I25" t="b">
        <f>IF($D25='Input en resultaten'!C$5,IF($C25=N$14,IF(OR($B25=$L$9,$L$9=Tabel!$J$7),IF($A25='Input en resultaten'!N$2,IF(OR($E25='Input en resultaten'!C$6,'Input en resultaten'!C$6=Tabel!$J$25),$F25)))))</f>
        <v>0</v>
      </c>
      <c r="J25" s="2" t="s">
        <v>23</v>
      </c>
    </row>
    <row r="26" spans="1:10" x14ac:dyDescent="0.3">
      <c r="A26">
        <v>2017</v>
      </c>
      <c r="B26" t="s">
        <v>12</v>
      </c>
      <c r="C26" t="s">
        <v>1</v>
      </c>
      <c r="D26" t="s">
        <v>6</v>
      </c>
      <c r="E26">
        <v>10</v>
      </c>
      <c r="F26" s="1">
        <v>2.8261325134075499E-6</v>
      </c>
      <c r="H26" t="b">
        <f>IF($D26='Input en resultaten'!B$5,IF($C26=M$14,IF(OR($B26=$L$9,$L$9=Tabel!$J$7),IF($A26='Input en resultaten'!M$2,IF(OR($E26='Input en resultaten'!B$6,'Input en resultaten'!B$6=Tabel!$J$25),$F26)))))</f>
        <v>0</v>
      </c>
      <c r="I26" t="b">
        <f>IF($D26='Input en resultaten'!C$5,IF($C26=N$14,IF(OR($B26=$L$9,$L$9=Tabel!$J$7),IF($A26='Input en resultaten'!N$2,IF(OR($E26='Input en resultaten'!C$6,'Input en resultaten'!C$6=Tabel!$J$25),$F26)))))</f>
        <v>0</v>
      </c>
    </row>
    <row r="27" spans="1:10" x14ac:dyDescent="0.3">
      <c r="A27">
        <v>2017</v>
      </c>
      <c r="B27" t="s">
        <v>12</v>
      </c>
      <c r="C27" t="s">
        <v>3</v>
      </c>
      <c r="D27" t="s">
        <v>6</v>
      </c>
      <c r="E27">
        <v>10</v>
      </c>
      <c r="F27" s="1">
        <v>8.5438116692064693E-5</v>
      </c>
      <c r="H27" t="b">
        <f>IF($D27='Input en resultaten'!B$5,IF($C27=M$14,IF(OR($B27=$L$9,$L$9=Tabel!$J$7),IF($A27='Input en resultaten'!M$2,IF(OR($E27='Input en resultaten'!B$6,'Input en resultaten'!B$6=Tabel!$J$25),$F27)))))</f>
        <v>0</v>
      </c>
      <c r="I27" t="b">
        <f>IF($D27='Input en resultaten'!C$5,IF($C27=N$14,IF(OR($B27=$L$9,$L$9=Tabel!$J$7),IF($A27='Input en resultaten'!N$2,IF(OR($E27='Input en resultaten'!C$6,'Input en resultaten'!C$6=Tabel!$J$25),$F27)))))</f>
        <v>0</v>
      </c>
    </row>
    <row r="28" spans="1:10" x14ac:dyDescent="0.3">
      <c r="A28">
        <v>2017</v>
      </c>
      <c r="B28" t="s">
        <v>12</v>
      </c>
      <c r="C28" t="s">
        <v>1</v>
      </c>
      <c r="D28" t="s">
        <v>7</v>
      </c>
      <c r="E28">
        <v>10</v>
      </c>
      <c r="F28" s="1">
        <v>6.3955553170923598E-5</v>
      </c>
      <c r="H28" t="b">
        <f>IF($D28='Input en resultaten'!B$5,IF($C28=M$14,IF(OR($B28=$L$9,$L$9=Tabel!$J$7),IF($A28='Input en resultaten'!M$2,IF(OR($E28='Input en resultaten'!B$6,'Input en resultaten'!B$6=Tabel!$J$25),$F28)))))</f>
        <v>0</v>
      </c>
      <c r="I28" t="b">
        <f>IF($D28='Input en resultaten'!C$5,IF($C28=N$14,IF(OR($B28=$L$9,$L$9=Tabel!$J$7),IF($A28='Input en resultaten'!N$2,IF(OR($E28='Input en resultaten'!C$6,'Input en resultaten'!C$6=Tabel!$J$25),$F28)))))</f>
        <v>0</v>
      </c>
    </row>
    <row r="29" spans="1:10" x14ac:dyDescent="0.3">
      <c r="A29">
        <v>2017</v>
      </c>
      <c r="B29" t="s">
        <v>12</v>
      </c>
      <c r="C29" t="s">
        <v>3</v>
      </c>
      <c r="D29" t="s">
        <v>7</v>
      </c>
      <c r="E29">
        <v>10</v>
      </c>
      <c r="F29">
        <v>2.6127609437698399E-4</v>
      </c>
      <c r="H29" t="b">
        <f>IF($D29='Input en resultaten'!B$5,IF($C29=M$14,IF(OR($B29=$L$9,$L$9=Tabel!$J$7),IF($A29='Input en resultaten'!M$2,IF(OR($E29='Input en resultaten'!B$6,'Input en resultaten'!B$6=Tabel!$J$25),$F29)))))</f>
        <v>0</v>
      </c>
      <c r="I29" t="b">
        <f>IF($D29='Input en resultaten'!C$5,IF($C29=N$14,IF(OR($B29=$L$9,$L$9=Tabel!$J$7),IF($A29='Input en resultaten'!N$2,IF(OR($E29='Input en resultaten'!C$6,'Input en resultaten'!C$6=Tabel!$J$25),$F29)))))</f>
        <v>0</v>
      </c>
    </row>
    <row r="30" spans="1:10" x14ac:dyDescent="0.3">
      <c r="A30">
        <v>2017</v>
      </c>
      <c r="B30" t="s">
        <v>12</v>
      </c>
      <c r="C30" t="s">
        <v>1</v>
      </c>
      <c r="D30" t="s">
        <v>8</v>
      </c>
      <c r="E30">
        <v>10</v>
      </c>
      <c r="F30" s="1">
        <v>1.89975797886675E-6</v>
      </c>
      <c r="H30" t="b">
        <f>IF($D30='Input en resultaten'!B$5,IF($C30=M$14,IF(OR($B30=$L$9,$L$9=Tabel!$J$7),IF($A30='Input en resultaten'!M$2,IF(OR($E30='Input en resultaten'!B$6,'Input en resultaten'!B$6=Tabel!$J$25),$F30)))))</f>
        <v>0</v>
      </c>
      <c r="I30" t="b">
        <f>IF($D30='Input en resultaten'!C$5,IF($C30=N$14,IF(OR($B30=$L$9,$L$9=Tabel!$J$7),IF($A30='Input en resultaten'!N$2,IF(OR($E30='Input en resultaten'!C$6,'Input en resultaten'!C$6=Tabel!$J$25),$F30)))))</f>
        <v>0</v>
      </c>
    </row>
    <row r="31" spans="1:10" x14ac:dyDescent="0.3">
      <c r="A31">
        <v>2017</v>
      </c>
      <c r="B31" t="s">
        <v>12</v>
      </c>
      <c r="C31" t="s">
        <v>3</v>
      </c>
      <c r="D31" t="s">
        <v>8</v>
      </c>
      <c r="E31">
        <v>10</v>
      </c>
      <c r="F31" s="1">
        <v>1.2308267425577E-5</v>
      </c>
      <c r="H31" t="b">
        <f>IF($D31='Input en resultaten'!B$5,IF($C31=M$14,IF(OR($B31=$L$9,$L$9=Tabel!$J$7),IF($A31='Input en resultaten'!M$2,IF(OR($E31='Input en resultaten'!B$6,'Input en resultaten'!B$6=Tabel!$J$25),$F31)))))</f>
        <v>0</v>
      </c>
      <c r="I31" t="b">
        <f>IF($D31='Input en resultaten'!C$5,IF($C31=N$14,IF(OR($B31=$L$9,$L$9=Tabel!$J$7),IF($A31='Input en resultaten'!N$2,IF(OR($E31='Input en resultaten'!C$6,'Input en resultaten'!C$6=Tabel!$J$25),$F31)))))</f>
        <v>0</v>
      </c>
    </row>
    <row r="32" spans="1:10" x14ac:dyDescent="0.3">
      <c r="A32">
        <v>2017</v>
      </c>
      <c r="B32" t="s">
        <v>12</v>
      </c>
      <c r="C32" t="s">
        <v>1</v>
      </c>
      <c r="D32" t="s">
        <v>9</v>
      </c>
      <c r="E32">
        <v>10</v>
      </c>
      <c r="F32">
        <v>8.0582728284262102E-4</v>
      </c>
      <c r="H32" t="b">
        <f>IF($D32='Input en resultaten'!B$5,IF($C32=M$14,IF(OR($B32=$L$9,$L$9=Tabel!$J$7),IF($A32='Input en resultaten'!M$2,IF(OR($E32='Input en resultaten'!B$6,'Input en resultaten'!B$6=Tabel!$J$25),$F32)))))</f>
        <v>0</v>
      </c>
      <c r="I32" t="b">
        <f>IF($D32='Input en resultaten'!C$5,IF($C32=N$14,IF(OR($B32=$L$9,$L$9=Tabel!$J$7),IF($A32='Input en resultaten'!N$2,IF(OR($E32='Input en resultaten'!C$6,'Input en resultaten'!C$6=Tabel!$J$25),$F32)))))</f>
        <v>0</v>
      </c>
    </row>
    <row r="33" spans="1:9" x14ac:dyDescent="0.3">
      <c r="A33">
        <v>2017</v>
      </c>
      <c r="B33" t="s">
        <v>12</v>
      </c>
      <c r="C33" t="s">
        <v>3</v>
      </c>
      <c r="D33" t="s">
        <v>9</v>
      </c>
      <c r="E33">
        <v>10</v>
      </c>
      <c r="F33">
        <v>9.0482059375701102E-3</v>
      </c>
      <c r="H33" t="b">
        <f>IF($D33='Input en resultaten'!B$5,IF($C33=M$14,IF(OR($B33=$L$9,$L$9=Tabel!$J$7),IF($A33='Input en resultaten'!M$2,IF(OR($E33='Input en resultaten'!B$6,'Input en resultaten'!B$6=Tabel!$J$25),$F33)))))</f>
        <v>0</v>
      </c>
      <c r="I33" t="b">
        <f>IF($D33='Input en resultaten'!C$5,IF($C33=N$14,IF(OR($B33=$L$9,$L$9=Tabel!$J$7),IF($A33='Input en resultaten'!N$2,IF(OR($E33='Input en resultaten'!C$6,'Input en resultaten'!C$6=Tabel!$J$25),$F33)))))</f>
        <v>0</v>
      </c>
    </row>
    <row r="34" spans="1:9" x14ac:dyDescent="0.3">
      <c r="A34">
        <v>2017</v>
      </c>
      <c r="B34" t="s">
        <v>12</v>
      </c>
      <c r="C34" t="s">
        <v>1</v>
      </c>
      <c r="D34" t="s">
        <v>10</v>
      </c>
      <c r="E34">
        <v>10</v>
      </c>
      <c r="F34" s="1">
        <v>6.7340353939459996E-6</v>
      </c>
      <c r="H34" t="b">
        <f>IF($D34='Input en resultaten'!B$5,IF($C34=M$14,IF(OR($B34=$L$9,$L$9=Tabel!$J$7),IF($A34='Input en resultaten'!M$2,IF(OR($E34='Input en resultaten'!B$6,'Input en resultaten'!B$6=Tabel!$J$25),$F34)))))</f>
        <v>0</v>
      </c>
      <c r="I34" t="b">
        <f>IF($D34='Input en resultaten'!C$5,IF($C34=N$14,IF(OR($B34=$L$9,$L$9=Tabel!$J$7),IF($A34='Input en resultaten'!N$2,IF(OR($E34='Input en resultaten'!C$6,'Input en resultaten'!C$6=Tabel!$J$25),$F34)))))</f>
        <v>0</v>
      </c>
    </row>
    <row r="35" spans="1:9" x14ac:dyDescent="0.3">
      <c r="A35">
        <v>2017</v>
      </c>
      <c r="B35" t="s">
        <v>12</v>
      </c>
      <c r="C35" t="s">
        <v>3</v>
      </c>
      <c r="D35" t="s">
        <v>10</v>
      </c>
      <c r="E35">
        <v>10</v>
      </c>
      <c r="F35" s="1">
        <v>5.0812080486176603E-5</v>
      </c>
      <c r="H35" t="b">
        <f>IF($D35='Input en resultaten'!B$5,IF($C35=M$14,IF(OR($B35=$L$9,$L$9=Tabel!$J$7),IF($A35='Input en resultaten'!M$2,IF(OR($E35='Input en resultaten'!B$6,'Input en resultaten'!B$6=Tabel!$J$25),$F35)))))</f>
        <v>0</v>
      </c>
      <c r="I35" t="b">
        <f>IF($D35='Input en resultaten'!C$5,IF($C35=N$14,IF(OR($B35=$L$9,$L$9=Tabel!$J$7),IF($A35='Input en resultaten'!N$2,IF(OR($E35='Input en resultaten'!C$6,'Input en resultaten'!C$6=Tabel!$J$25),$F35)))))</f>
        <v>0</v>
      </c>
    </row>
    <row r="36" spans="1:9" x14ac:dyDescent="0.3">
      <c r="A36">
        <v>2017</v>
      </c>
      <c r="B36" t="s">
        <v>12</v>
      </c>
      <c r="C36" t="s">
        <v>1</v>
      </c>
      <c r="D36" t="s">
        <v>11</v>
      </c>
      <c r="E36">
        <v>10</v>
      </c>
      <c r="F36" s="1">
        <v>4.83664419843655E-5</v>
      </c>
      <c r="H36" t="b">
        <f>IF($D36='Input en resultaten'!B$5,IF($C36=M$14,IF(OR($B36=$L$9,$L$9=Tabel!$J$7),IF($A36='Input en resultaten'!M$2,IF(OR($E36='Input en resultaten'!B$6,'Input en resultaten'!B$6=Tabel!$J$25),$F36)))))</f>
        <v>0</v>
      </c>
      <c r="I36" t="b">
        <f>IF($D36='Input en resultaten'!C$5,IF($C36=N$14,IF(OR($B36=$L$9,$L$9=Tabel!$J$7),IF($A36='Input en resultaten'!N$2,IF(OR($E36='Input en resultaten'!C$6,'Input en resultaten'!C$6=Tabel!$J$25),$F36)))))</f>
        <v>0</v>
      </c>
    </row>
    <row r="37" spans="1:9" x14ac:dyDescent="0.3">
      <c r="A37">
        <v>2017</v>
      </c>
      <c r="B37" t="s">
        <v>12</v>
      </c>
      <c r="C37" t="s">
        <v>3</v>
      </c>
      <c r="D37" t="s">
        <v>11</v>
      </c>
      <c r="E37">
        <v>10</v>
      </c>
      <c r="F37">
        <v>2.6280755647421398E-4</v>
      </c>
      <c r="H37" t="b">
        <f>IF($D37='Input en resultaten'!B$5,IF($C37=M$14,IF(OR($B37=$L$9,$L$9=Tabel!$J$7),IF($A37='Input en resultaten'!M$2,IF(OR($E37='Input en resultaten'!B$6,'Input en resultaten'!B$6=Tabel!$J$25),$F37)))))</f>
        <v>0</v>
      </c>
      <c r="I37" t="b">
        <f>IF($D37='Input en resultaten'!C$5,IF($C37=N$14,IF(OR($B37=$L$9,$L$9=Tabel!$J$7),IF($A37='Input en resultaten'!N$2,IF(OR($E37='Input en resultaten'!C$6,'Input en resultaten'!C$6=Tabel!$J$25),$F37)))))</f>
        <v>0</v>
      </c>
    </row>
    <row r="38" spans="1:9" x14ac:dyDescent="0.3">
      <c r="A38">
        <v>2017</v>
      </c>
      <c r="B38" t="s">
        <v>13</v>
      </c>
      <c r="C38" t="s">
        <v>1</v>
      </c>
      <c r="D38" t="s">
        <v>2</v>
      </c>
      <c r="E38">
        <v>10</v>
      </c>
      <c r="F38" s="1">
        <v>2.2299125592810601E-5</v>
      </c>
      <c r="H38" t="b">
        <f>IF($D38='Input en resultaten'!B$5,IF($C38=M$14,IF(OR($B38=$L$9,$L$9=Tabel!$J$7),IF($A38='Input en resultaten'!M$2,IF(OR($E38='Input en resultaten'!B$6,'Input en resultaten'!B$6=Tabel!$J$25),$F38)))))</f>
        <v>0</v>
      </c>
      <c r="I38" t="b">
        <f>IF($D38='Input en resultaten'!C$5,IF($C38=N$14,IF(OR($B38=$L$9,$L$9=Tabel!$J$7),IF($A38='Input en resultaten'!N$2,IF(OR($E38='Input en resultaten'!C$6,'Input en resultaten'!C$6=Tabel!$J$25),$F38)))))</f>
        <v>0</v>
      </c>
    </row>
    <row r="39" spans="1:9" x14ac:dyDescent="0.3">
      <c r="A39">
        <v>2017</v>
      </c>
      <c r="B39" t="s">
        <v>13</v>
      </c>
      <c r="C39" t="s">
        <v>3</v>
      </c>
      <c r="D39" t="s">
        <v>2</v>
      </c>
      <c r="E39">
        <v>10</v>
      </c>
      <c r="F39" s="1">
        <v>8.1941082767092801E-5</v>
      </c>
      <c r="H39" t="b">
        <f>IF($D39='Input en resultaten'!B$5,IF($C39=M$14,IF(OR($B39=$L$9,$L$9=Tabel!$J$7),IF($A39='Input en resultaten'!M$2,IF(OR($E39='Input en resultaten'!B$6,'Input en resultaten'!B$6=Tabel!$J$25),$F39)))))</f>
        <v>0</v>
      </c>
      <c r="I39" t="b">
        <f>IF($D39='Input en resultaten'!C$5,IF($C39=N$14,IF(OR($B39=$L$9,$L$9=Tabel!$J$7),IF($A39='Input en resultaten'!N$2,IF(OR($E39='Input en resultaten'!C$6,'Input en resultaten'!C$6=Tabel!$J$25),$F39)))))</f>
        <v>0</v>
      </c>
    </row>
    <row r="40" spans="1:9" x14ac:dyDescent="0.3">
      <c r="A40">
        <v>2017</v>
      </c>
      <c r="B40" t="s">
        <v>13</v>
      </c>
      <c r="C40" t="s">
        <v>1</v>
      </c>
      <c r="D40" t="s">
        <v>4</v>
      </c>
      <c r="E40">
        <v>10</v>
      </c>
      <c r="F40">
        <v>3.4006821436663302E-4</v>
      </c>
      <c r="H40" t="b">
        <f>IF($D40='Input en resultaten'!B$5,IF($C40=M$14,IF(OR($B40=$L$9,$L$9=Tabel!$J$7),IF($A40='Input en resultaten'!M$2,IF(OR($E40='Input en resultaten'!B$6,'Input en resultaten'!B$6=Tabel!$J$25),$F40)))))</f>
        <v>0</v>
      </c>
      <c r="I40" t="b">
        <f>IF($D40='Input en resultaten'!C$5,IF($C40=N$14,IF(OR($B40=$L$9,$L$9=Tabel!$J$7),IF($A40='Input en resultaten'!N$2,IF(OR($E40='Input en resultaten'!C$6,'Input en resultaten'!C$6=Tabel!$J$25),$F40)))))</f>
        <v>0</v>
      </c>
    </row>
    <row r="41" spans="1:9" x14ac:dyDescent="0.3">
      <c r="A41">
        <v>2017</v>
      </c>
      <c r="B41" t="s">
        <v>13</v>
      </c>
      <c r="C41" t="s">
        <v>3</v>
      </c>
      <c r="D41" t="s">
        <v>4</v>
      </c>
      <c r="E41">
        <v>10</v>
      </c>
      <c r="F41">
        <v>1.03708145635852E-3</v>
      </c>
      <c r="H41" t="b">
        <f>IF($D41='Input en resultaten'!B$5,IF($C41=M$14,IF(OR($B41=$L$9,$L$9=Tabel!$J$7),IF($A41='Input en resultaten'!M$2,IF(OR($E41='Input en resultaten'!B$6,'Input en resultaten'!B$6=Tabel!$J$25),$F41)))))</f>
        <v>0</v>
      </c>
      <c r="I41" t="b">
        <f>IF($D41='Input en resultaten'!C$5,IF($C41=N$14,IF(OR($B41=$L$9,$L$9=Tabel!$J$7),IF($A41='Input en resultaten'!N$2,IF(OR($E41='Input en resultaten'!C$6,'Input en resultaten'!C$6=Tabel!$J$25),$F41)))))</f>
        <v>0</v>
      </c>
    </row>
    <row r="42" spans="1:9" x14ac:dyDescent="0.3">
      <c r="A42">
        <v>2017</v>
      </c>
      <c r="B42" t="s">
        <v>13</v>
      </c>
      <c r="C42" t="s">
        <v>1</v>
      </c>
      <c r="D42" t="s">
        <v>5</v>
      </c>
      <c r="E42">
        <v>10</v>
      </c>
      <c r="F42" s="1">
        <v>4.45592558995581E-5</v>
      </c>
      <c r="H42" t="b">
        <f>IF($D42='Input en resultaten'!B$5,IF($C42=M$14,IF(OR($B42=$L$9,$L$9=Tabel!$J$7),IF($A42='Input en resultaten'!M$2,IF(OR($E42='Input en resultaten'!B$6,'Input en resultaten'!B$6=Tabel!$J$25),$F42)))))</f>
        <v>0</v>
      </c>
      <c r="I42" t="b">
        <f>IF($D42='Input en resultaten'!C$5,IF($C42=N$14,IF(OR($B42=$L$9,$L$9=Tabel!$J$7),IF($A42='Input en resultaten'!N$2,IF(OR($E42='Input en resultaten'!C$6,'Input en resultaten'!C$6=Tabel!$J$25),$F42)))))</f>
        <v>0</v>
      </c>
    </row>
    <row r="43" spans="1:9" x14ac:dyDescent="0.3">
      <c r="A43">
        <v>2017</v>
      </c>
      <c r="B43" t="s">
        <v>13</v>
      </c>
      <c r="C43" t="s">
        <v>3</v>
      </c>
      <c r="D43" t="s">
        <v>5</v>
      </c>
      <c r="E43">
        <v>10</v>
      </c>
      <c r="F43">
        <v>1.7875410669197E-4</v>
      </c>
      <c r="H43" t="b">
        <f>IF($D43='Input en resultaten'!B$5,IF($C43=M$14,IF(OR($B43=$L$9,$L$9=Tabel!$J$7),IF($A43='Input en resultaten'!M$2,IF(OR($E43='Input en resultaten'!B$6,'Input en resultaten'!B$6=Tabel!$J$25),$F43)))))</f>
        <v>0</v>
      </c>
      <c r="I43" t="b">
        <f>IF($D43='Input en resultaten'!C$5,IF($C43=N$14,IF(OR($B43=$L$9,$L$9=Tabel!$J$7),IF($A43='Input en resultaten'!N$2,IF(OR($E43='Input en resultaten'!C$6,'Input en resultaten'!C$6=Tabel!$J$25),$F43)))))</f>
        <v>0</v>
      </c>
    </row>
    <row r="44" spans="1:9" x14ac:dyDescent="0.3">
      <c r="A44">
        <v>2017</v>
      </c>
      <c r="B44" t="s">
        <v>13</v>
      </c>
      <c r="C44" t="s">
        <v>1</v>
      </c>
      <c r="D44" t="s">
        <v>6</v>
      </c>
      <c r="E44">
        <v>10</v>
      </c>
      <c r="F44" s="1">
        <v>1.1985074772044801E-5</v>
      </c>
      <c r="H44" t="b">
        <f>IF($D44='Input en resultaten'!B$5,IF($C44=M$14,IF(OR($B44=$L$9,$L$9=Tabel!$J$7),IF($A44='Input en resultaten'!M$2,IF(OR($E44='Input en resultaten'!B$6,'Input en resultaten'!B$6=Tabel!$J$25),$F44)))))</f>
        <v>0</v>
      </c>
      <c r="I44" t="b">
        <f>IF($D44='Input en resultaten'!C$5,IF($C44=N$14,IF(OR($B44=$L$9,$L$9=Tabel!$J$7),IF($A44='Input en resultaten'!N$2,IF(OR($E44='Input en resultaten'!C$6,'Input en resultaten'!C$6=Tabel!$J$25),$F44)))))</f>
        <v>0</v>
      </c>
    </row>
    <row r="45" spans="1:9" x14ac:dyDescent="0.3">
      <c r="A45">
        <v>2017</v>
      </c>
      <c r="B45" t="s">
        <v>13</v>
      </c>
      <c r="C45" t="s">
        <v>3</v>
      </c>
      <c r="D45" t="s">
        <v>6</v>
      </c>
      <c r="E45">
        <v>10</v>
      </c>
      <c r="F45" s="1">
        <v>3.4185969066882002E-5</v>
      </c>
      <c r="H45" t="b">
        <f>IF($D45='Input en resultaten'!B$5,IF($C45=M$14,IF(OR($B45=$L$9,$L$9=Tabel!$J$7),IF($A45='Input en resultaten'!M$2,IF(OR($E45='Input en resultaten'!B$6,'Input en resultaten'!B$6=Tabel!$J$25),$F45)))))</f>
        <v>0</v>
      </c>
      <c r="I45" t="b">
        <f>IF($D45='Input en resultaten'!C$5,IF($C45=N$14,IF(OR($B45=$L$9,$L$9=Tabel!$J$7),IF($A45='Input en resultaten'!N$2,IF(OR($E45='Input en resultaten'!C$6,'Input en resultaten'!C$6=Tabel!$J$25),$F45)))))</f>
        <v>0</v>
      </c>
    </row>
    <row r="46" spans="1:9" x14ac:dyDescent="0.3">
      <c r="A46">
        <v>2017</v>
      </c>
      <c r="B46" t="s">
        <v>13</v>
      </c>
      <c r="C46" t="s">
        <v>1</v>
      </c>
      <c r="D46" t="s">
        <v>7</v>
      </c>
      <c r="E46">
        <v>10</v>
      </c>
      <c r="F46">
        <v>3.3432340315610402E-4</v>
      </c>
      <c r="H46" t="b">
        <f>IF($D46='Input en resultaten'!B$5,IF($C46=M$14,IF(OR($B46=$L$9,$L$9=Tabel!$J$7),IF($A46='Input en resultaten'!M$2,IF(OR($E46='Input en resultaten'!B$6,'Input en resultaten'!B$6=Tabel!$J$25),$F46)))))</f>
        <v>0</v>
      </c>
      <c r="I46" t="b">
        <f>IF($D46='Input en resultaten'!C$5,IF($C46=N$14,IF(OR($B46=$L$9,$L$9=Tabel!$J$7),IF($A46='Input en resultaten'!N$2,IF(OR($E46='Input en resultaten'!C$6,'Input en resultaten'!C$6=Tabel!$J$25),$F46)))))</f>
        <v>0</v>
      </c>
    </row>
    <row r="47" spans="1:9" x14ac:dyDescent="0.3">
      <c r="A47">
        <v>2017</v>
      </c>
      <c r="B47" t="s">
        <v>13</v>
      </c>
      <c r="C47" t="s">
        <v>3</v>
      </c>
      <c r="D47" t="s">
        <v>7</v>
      </c>
      <c r="E47">
        <v>10</v>
      </c>
      <c r="F47">
        <v>2.80627810853614E-4</v>
      </c>
      <c r="H47" t="b">
        <f>IF($D47='Input en resultaten'!B$5,IF($C47=M$14,IF(OR($B47=$L$9,$L$9=Tabel!$J$7),IF($A47='Input en resultaten'!M$2,IF(OR($E47='Input en resultaten'!B$6,'Input en resultaten'!B$6=Tabel!$J$25),$F47)))))</f>
        <v>0</v>
      </c>
      <c r="I47" t="b">
        <f>IF($D47='Input en resultaten'!C$5,IF($C47=N$14,IF(OR($B47=$L$9,$L$9=Tabel!$J$7),IF($A47='Input en resultaten'!N$2,IF(OR($E47='Input en resultaten'!C$6,'Input en resultaten'!C$6=Tabel!$J$25),$F47)))))</f>
        <v>0</v>
      </c>
    </row>
    <row r="48" spans="1:9" x14ac:dyDescent="0.3">
      <c r="A48">
        <v>2017</v>
      </c>
      <c r="B48" t="s">
        <v>13</v>
      </c>
      <c r="C48" t="s">
        <v>1</v>
      </c>
      <c r="D48" t="s">
        <v>8</v>
      </c>
      <c r="E48">
        <v>10</v>
      </c>
      <c r="F48" s="1">
        <v>1.9757144799534099E-5</v>
      </c>
      <c r="H48" t="b">
        <f>IF($D48='Input en resultaten'!B$5,IF($C48=M$14,IF(OR($B48=$L$9,$L$9=Tabel!$J$7),IF($A48='Input en resultaten'!M$2,IF(OR($E48='Input en resultaten'!B$6,'Input en resultaten'!B$6=Tabel!$J$25),$F48)))))</f>
        <v>0</v>
      </c>
      <c r="I48" t="b">
        <f>IF($D48='Input en resultaten'!C$5,IF($C48=N$14,IF(OR($B48=$L$9,$L$9=Tabel!$J$7),IF($A48='Input en resultaten'!N$2,IF(OR($E48='Input en resultaten'!C$6,'Input en resultaten'!C$6=Tabel!$J$25),$F48)))))</f>
        <v>0</v>
      </c>
    </row>
    <row r="49" spans="1:9" x14ac:dyDescent="0.3">
      <c r="A49">
        <v>2017</v>
      </c>
      <c r="B49" t="s">
        <v>13</v>
      </c>
      <c r="C49" t="s">
        <v>3</v>
      </c>
      <c r="D49" t="s">
        <v>8</v>
      </c>
      <c r="E49">
        <v>10</v>
      </c>
      <c r="F49" s="1">
        <v>1.9552790154328301E-5</v>
      </c>
      <c r="H49" t="b">
        <f>IF($D49='Input en resultaten'!B$5,IF($C49=M$14,IF(OR($B49=$L$9,$L$9=Tabel!$J$7),IF($A49='Input en resultaten'!M$2,IF(OR($E49='Input en resultaten'!B$6,'Input en resultaten'!B$6=Tabel!$J$25),$F49)))))</f>
        <v>0</v>
      </c>
      <c r="I49" t="b">
        <f>IF($D49='Input en resultaten'!C$5,IF($C49=N$14,IF(OR($B49=$L$9,$L$9=Tabel!$J$7),IF($A49='Input en resultaten'!N$2,IF(OR($E49='Input en resultaten'!C$6,'Input en resultaten'!C$6=Tabel!$J$25),$F49)))))</f>
        <v>0</v>
      </c>
    </row>
    <row r="50" spans="1:9" x14ac:dyDescent="0.3">
      <c r="A50">
        <v>2017</v>
      </c>
      <c r="B50" t="s">
        <v>13</v>
      </c>
      <c r="C50" t="s">
        <v>1</v>
      </c>
      <c r="D50" t="s">
        <v>9</v>
      </c>
      <c r="E50">
        <v>10</v>
      </c>
      <c r="F50">
        <v>9.0638487248441305E-4</v>
      </c>
      <c r="H50" t="b">
        <f>IF($D50='Input en resultaten'!B$5,IF($C50=M$14,IF(OR($B50=$L$9,$L$9=Tabel!$J$7),IF($A50='Input en resultaten'!M$2,IF(OR($E50='Input en resultaten'!B$6,'Input en resultaten'!B$6=Tabel!$J$25),$F50)))))</f>
        <v>0</v>
      </c>
      <c r="I50" t="b">
        <f>IF($D50='Input en resultaten'!C$5,IF($C50=N$14,IF(OR($B50=$L$9,$L$9=Tabel!$J$7),IF($A50='Input en resultaten'!N$2,IF(OR($E50='Input en resultaten'!C$6,'Input en resultaten'!C$6=Tabel!$J$25),$F50)))))</f>
        <v>0</v>
      </c>
    </row>
    <row r="51" spans="1:9" x14ac:dyDescent="0.3">
      <c r="A51">
        <v>2017</v>
      </c>
      <c r="B51" t="s">
        <v>13</v>
      </c>
      <c r="C51" t="s">
        <v>3</v>
      </c>
      <c r="D51" t="s">
        <v>9</v>
      </c>
      <c r="E51">
        <v>10</v>
      </c>
      <c r="F51">
        <v>9.2720594883653907E-3</v>
      </c>
      <c r="H51" t="b">
        <f>IF($D51='Input en resultaten'!B$5,IF($C51=M$14,IF(OR($B51=$L$9,$L$9=Tabel!$J$7),IF($A51='Input en resultaten'!M$2,IF(OR($E51='Input en resultaten'!B$6,'Input en resultaten'!B$6=Tabel!$J$25),$F51)))))</f>
        <v>0</v>
      </c>
      <c r="I51" t="b">
        <f>IF($D51='Input en resultaten'!C$5,IF($C51=N$14,IF(OR($B51=$L$9,$L$9=Tabel!$J$7),IF($A51='Input en resultaten'!N$2,IF(OR($E51='Input en resultaten'!C$6,'Input en resultaten'!C$6=Tabel!$J$25),$F51)))))</f>
        <v>0</v>
      </c>
    </row>
    <row r="52" spans="1:9" x14ac:dyDescent="0.3">
      <c r="A52">
        <v>2017</v>
      </c>
      <c r="B52" t="s">
        <v>13</v>
      </c>
      <c r="C52" t="s">
        <v>1</v>
      </c>
      <c r="D52" t="s">
        <v>10</v>
      </c>
      <c r="E52">
        <v>10</v>
      </c>
      <c r="F52" s="1">
        <v>6.1327135137881099E-6</v>
      </c>
      <c r="H52" t="b">
        <f>IF($D52='Input en resultaten'!B$5,IF($C52=M$14,IF(OR($B52=$L$9,$L$9=Tabel!$J$7),IF($A52='Input en resultaten'!M$2,IF(OR($E52='Input en resultaten'!B$6,'Input en resultaten'!B$6=Tabel!$J$25),$F52)))))</f>
        <v>0</v>
      </c>
      <c r="I52" t="b">
        <f>IF($D52='Input en resultaten'!C$5,IF($C52=N$14,IF(OR($B52=$L$9,$L$9=Tabel!$J$7),IF($A52='Input en resultaten'!N$2,IF(OR($E52='Input en resultaten'!C$6,'Input en resultaten'!C$6=Tabel!$J$25),$F52)))))</f>
        <v>0</v>
      </c>
    </row>
    <row r="53" spans="1:9" x14ac:dyDescent="0.3">
      <c r="A53">
        <v>2017</v>
      </c>
      <c r="B53" t="s">
        <v>13</v>
      </c>
      <c r="C53" t="s">
        <v>3</v>
      </c>
      <c r="D53" t="s">
        <v>10</v>
      </c>
      <c r="E53">
        <v>10</v>
      </c>
      <c r="F53" s="1">
        <v>8.0097131756291792E-6</v>
      </c>
      <c r="H53" t="b">
        <f>IF($D53='Input en resultaten'!B$5,IF($C53=M$14,IF(OR($B53=$L$9,$L$9=Tabel!$J$7),IF($A53='Input en resultaten'!M$2,IF(OR($E53='Input en resultaten'!B$6,'Input en resultaten'!B$6=Tabel!$J$25),$F53)))))</f>
        <v>0</v>
      </c>
      <c r="I53" t="b">
        <f>IF($D53='Input en resultaten'!C$5,IF($C53=N$14,IF(OR($B53=$L$9,$L$9=Tabel!$J$7),IF($A53='Input en resultaten'!N$2,IF(OR($E53='Input en resultaten'!C$6,'Input en resultaten'!C$6=Tabel!$J$25),$F53)))))</f>
        <v>0</v>
      </c>
    </row>
    <row r="54" spans="1:9" x14ac:dyDescent="0.3">
      <c r="A54">
        <v>2017</v>
      </c>
      <c r="B54" t="s">
        <v>13</v>
      </c>
      <c r="C54" t="s">
        <v>1</v>
      </c>
      <c r="D54" t="s">
        <v>11</v>
      </c>
      <c r="E54">
        <v>10</v>
      </c>
      <c r="F54" s="1">
        <v>6.01163313838682E-5</v>
      </c>
      <c r="H54" t="b">
        <f>IF($D54='Input en resultaten'!B$5,IF($C54=M$14,IF(OR($B54=$L$9,$L$9=Tabel!$J$7),IF($A54='Input en resultaten'!M$2,IF(OR($E54='Input en resultaten'!B$6,'Input en resultaten'!B$6=Tabel!$J$25),$F54)))))</f>
        <v>0</v>
      </c>
      <c r="I54" t="b">
        <f>IF($D54='Input en resultaten'!C$5,IF($C54=N$14,IF(OR($B54=$L$9,$L$9=Tabel!$J$7),IF($A54='Input en resultaten'!N$2,IF(OR($E54='Input en resultaten'!C$6,'Input en resultaten'!C$6=Tabel!$J$25),$F54)))))</f>
        <v>0</v>
      </c>
    </row>
    <row r="55" spans="1:9" x14ac:dyDescent="0.3">
      <c r="A55">
        <v>2017</v>
      </c>
      <c r="B55" t="s">
        <v>13</v>
      </c>
      <c r="C55" t="s">
        <v>3</v>
      </c>
      <c r="D55" t="s">
        <v>11</v>
      </c>
      <c r="E55">
        <v>10</v>
      </c>
      <c r="F55">
        <v>2.6303046854076601E-4</v>
      </c>
      <c r="H55" t="b">
        <f>IF($D55='Input en resultaten'!B$5,IF($C55=M$14,IF(OR($B55=$L$9,$L$9=Tabel!$J$7),IF($A55='Input en resultaten'!M$2,IF(OR($E55='Input en resultaten'!B$6,'Input en resultaten'!B$6=Tabel!$J$25),$F55)))))</f>
        <v>0</v>
      </c>
      <c r="I55" t="b">
        <f>IF($D55='Input en resultaten'!C$5,IF($C55=N$14,IF(OR($B55=$L$9,$L$9=Tabel!$J$7),IF($A55='Input en resultaten'!N$2,IF(OR($E55='Input en resultaten'!C$6,'Input en resultaten'!C$6=Tabel!$J$25),$F55)))))</f>
        <v>0</v>
      </c>
    </row>
    <row r="56" spans="1:9" x14ac:dyDescent="0.3">
      <c r="A56">
        <v>2017</v>
      </c>
      <c r="B56" t="s">
        <v>0</v>
      </c>
      <c r="C56" t="s">
        <v>1</v>
      </c>
      <c r="D56" t="s">
        <v>2</v>
      </c>
      <c r="E56">
        <v>20</v>
      </c>
      <c r="F56" s="1">
        <v>1.0336973018112501E-5</v>
      </c>
      <c r="H56" t="b">
        <f>IF($D56='Input en resultaten'!B$5,IF($C56=M$14,IF(OR($B56=$L$9,$L$9=Tabel!$J$7),IF($A56='Input en resultaten'!M$2,IF(OR($E56='Input en resultaten'!B$6,'Input en resultaten'!B$6=Tabel!$J$25),$F56)))))</f>
        <v>0</v>
      </c>
      <c r="I56" t="b">
        <f>IF($D56='Input en resultaten'!C$5,IF($C56=N$14,IF(OR($B56=$L$9,$L$9=Tabel!$J$7),IF($A56='Input en resultaten'!N$2,IF(OR($E56='Input en resultaten'!C$6,'Input en resultaten'!C$6=Tabel!$J$25),$F56)))))</f>
        <v>0</v>
      </c>
    </row>
    <row r="57" spans="1:9" x14ac:dyDescent="0.3">
      <c r="A57">
        <v>2017</v>
      </c>
      <c r="B57" t="s">
        <v>0</v>
      </c>
      <c r="C57" t="s">
        <v>3</v>
      </c>
      <c r="D57" t="s">
        <v>2</v>
      </c>
      <c r="E57">
        <v>20</v>
      </c>
      <c r="F57" s="1">
        <v>5.0343989987556798E-5</v>
      </c>
      <c r="H57" t="b">
        <f>IF($D57='Input en resultaten'!B$5,IF($C57=M$14,IF(OR($B57=$L$9,$L$9=Tabel!$J$7),IF($A57='Input en resultaten'!M$2,IF(OR($E57='Input en resultaten'!B$6,'Input en resultaten'!B$6=Tabel!$J$25),$F57)))))</f>
        <v>0</v>
      </c>
      <c r="I57" t="b">
        <f>IF($D57='Input en resultaten'!C$5,IF($C57=N$14,IF(OR($B57=$L$9,$L$9=Tabel!$J$7),IF($A57='Input en resultaten'!N$2,IF(OR($E57='Input en resultaten'!C$6,'Input en resultaten'!C$6=Tabel!$J$25),$F57)))))</f>
        <v>0</v>
      </c>
    </row>
    <row r="58" spans="1:9" x14ac:dyDescent="0.3">
      <c r="A58">
        <v>2017</v>
      </c>
      <c r="B58" t="s">
        <v>0</v>
      </c>
      <c r="C58" t="s">
        <v>1</v>
      </c>
      <c r="D58" t="s">
        <v>4</v>
      </c>
      <c r="E58">
        <v>20</v>
      </c>
      <c r="F58">
        <v>2.41963879818275E-4</v>
      </c>
      <c r="H58" t="b">
        <f>IF($D58='Input en resultaten'!B$5,IF($C58=M$14,IF(OR($B58=$L$9,$L$9=Tabel!$J$7),IF($A58='Input en resultaten'!M$2,IF(OR($E58='Input en resultaten'!B$6,'Input en resultaten'!B$6=Tabel!$J$25),$F58)))))</f>
        <v>0</v>
      </c>
      <c r="I58" t="b">
        <f>IF($D58='Input en resultaten'!C$5,IF($C58=N$14,IF(OR($B58=$L$9,$L$9=Tabel!$J$7),IF($A58='Input en resultaten'!N$2,IF(OR($E58='Input en resultaten'!C$6,'Input en resultaten'!C$6=Tabel!$J$25),$F58)))))</f>
        <v>0</v>
      </c>
    </row>
    <row r="59" spans="1:9" x14ac:dyDescent="0.3">
      <c r="A59">
        <v>2017</v>
      </c>
      <c r="B59" t="s">
        <v>0</v>
      </c>
      <c r="C59" t="s">
        <v>3</v>
      </c>
      <c r="D59" t="s">
        <v>4</v>
      </c>
      <c r="E59">
        <v>20</v>
      </c>
      <c r="F59">
        <v>5.9222075654581099E-4</v>
      </c>
      <c r="H59" t="b">
        <f>IF($D59='Input en resultaten'!B$5,IF($C59=M$14,IF(OR($B59=$L$9,$L$9=Tabel!$J$7),IF($A59='Input en resultaten'!M$2,IF(OR($E59='Input en resultaten'!B$6,'Input en resultaten'!B$6=Tabel!$J$25),$F59)))))</f>
        <v>0</v>
      </c>
      <c r="I59" t="b">
        <f>IF($D59='Input en resultaten'!C$5,IF($C59=N$14,IF(OR($B59=$L$9,$L$9=Tabel!$J$7),IF($A59='Input en resultaten'!N$2,IF(OR($E59='Input en resultaten'!C$6,'Input en resultaten'!C$6=Tabel!$J$25),$F59)))))</f>
        <v>0</v>
      </c>
    </row>
    <row r="60" spans="1:9" x14ac:dyDescent="0.3">
      <c r="A60">
        <v>2017</v>
      </c>
      <c r="B60" t="s">
        <v>0</v>
      </c>
      <c r="C60" t="s">
        <v>1</v>
      </c>
      <c r="D60" t="s">
        <v>5</v>
      </c>
      <c r="E60">
        <v>20</v>
      </c>
      <c r="F60" s="1">
        <v>2.81444214376051E-5</v>
      </c>
      <c r="H60" t="b">
        <f>IF($D60='Input en resultaten'!B$5,IF($C60=M$14,IF(OR($B60=$L$9,$L$9=Tabel!$J$7),IF($A60='Input en resultaten'!M$2,IF(OR($E60='Input en resultaten'!B$6,'Input en resultaten'!B$6=Tabel!$J$25),$F60)))))</f>
        <v>0</v>
      </c>
      <c r="I60" t="b">
        <f>IF($D60='Input en resultaten'!C$5,IF($C60=N$14,IF(OR($B60=$L$9,$L$9=Tabel!$J$7),IF($A60='Input en resultaten'!N$2,IF(OR($E60='Input en resultaten'!C$6,'Input en resultaten'!C$6=Tabel!$J$25),$F60)))))</f>
        <v>0</v>
      </c>
    </row>
    <row r="61" spans="1:9" x14ac:dyDescent="0.3">
      <c r="A61">
        <v>2017</v>
      </c>
      <c r="B61" t="s">
        <v>0</v>
      </c>
      <c r="C61" t="s">
        <v>3</v>
      </c>
      <c r="D61" t="s">
        <v>5</v>
      </c>
      <c r="E61">
        <v>20</v>
      </c>
      <c r="F61">
        <v>1.3831656596970601E-4</v>
      </c>
      <c r="H61" t="b">
        <f>IF($D61='Input en resultaten'!B$5,IF($C61=M$14,IF(OR($B61=$L$9,$L$9=Tabel!$J$7),IF($A61='Input en resultaten'!M$2,IF(OR($E61='Input en resultaten'!B$6,'Input en resultaten'!B$6=Tabel!$J$25),$F61)))))</f>
        <v>0</v>
      </c>
      <c r="I61" t="b">
        <f>IF($D61='Input en resultaten'!C$5,IF($C61=N$14,IF(OR($B61=$L$9,$L$9=Tabel!$J$7),IF($A61='Input en resultaten'!N$2,IF(OR($E61='Input en resultaten'!C$6,'Input en resultaten'!C$6=Tabel!$J$25),$F61)))))</f>
        <v>0</v>
      </c>
    </row>
    <row r="62" spans="1:9" x14ac:dyDescent="0.3">
      <c r="A62">
        <v>2017</v>
      </c>
      <c r="B62" t="s">
        <v>0</v>
      </c>
      <c r="C62" t="s">
        <v>1</v>
      </c>
      <c r="D62" t="s">
        <v>6</v>
      </c>
      <c r="E62">
        <v>20</v>
      </c>
      <c r="F62" s="1">
        <v>3.21592938266144E-6</v>
      </c>
      <c r="H62" t="b">
        <f>IF($D62='Input en resultaten'!B$5,IF($C62=M$14,IF(OR($B62=$L$9,$L$9=Tabel!$J$7),IF($A62='Input en resultaten'!M$2,IF(OR($E62='Input en resultaten'!B$6,'Input en resultaten'!B$6=Tabel!$J$25),$F62)))))</f>
        <v>0</v>
      </c>
      <c r="I62" t="b">
        <f>IF($D62='Input en resultaten'!C$5,IF($C62=N$14,IF(OR($B62=$L$9,$L$9=Tabel!$J$7),IF($A62='Input en resultaten'!N$2,IF(OR($E62='Input en resultaten'!C$6,'Input en resultaten'!C$6=Tabel!$J$25),$F62)))))</f>
        <v>0</v>
      </c>
    </row>
    <row r="63" spans="1:9" x14ac:dyDescent="0.3">
      <c r="A63">
        <v>2017</v>
      </c>
      <c r="B63" t="s">
        <v>0</v>
      </c>
      <c r="C63" t="s">
        <v>3</v>
      </c>
      <c r="D63" t="s">
        <v>6</v>
      </c>
      <c r="E63">
        <v>20</v>
      </c>
      <c r="F63" s="1">
        <v>4.1852032913639897E-5</v>
      </c>
      <c r="H63" t="b">
        <f>IF($D63='Input en resultaten'!B$5,IF($C63=M$14,IF(OR($B63=$L$9,$L$9=Tabel!$J$7),IF($A63='Input en resultaten'!M$2,IF(OR($E63='Input en resultaten'!B$6,'Input en resultaten'!B$6=Tabel!$J$25),$F63)))))</f>
        <v>0</v>
      </c>
      <c r="I63" t="b">
        <f>IF($D63='Input en resultaten'!C$5,IF($C63=N$14,IF(OR($B63=$L$9,$L$9=Tabel!$J$7),IF($A63='Input en resultaten'!N$2,IF(OR($E63='Input en resultaten'!C$6,'Input en resultaten'!C$6=Tabel!$J$25),$F63)))))</f>
        <v>0</v>
      </c>
    </row>
    <row r="64" spans="1:9" x14ac:dyDescent="0.3">
      <c r="A64">
        <v>2017</v>
      </c>
      <c r="B64" t="s">
        <v>0</v>
      </c>
      <c r="C64" t="s">
        <v>1</v>
      </c>
      <c r="D64" t="s">
        <v>7</v>
      </c>
      <c r="E64">
        <v>20</v>
      </c>
      <c r="F64" s="1">
        <v>4.0420165963055001E-5</v>
      </c>
      <c r="H64" t="b">
        <f>IF($D64='Input en resultaten'!B$5,IF($C64=M$14,IF(OR($B64=$L$9,$L$9=Tabel!$J$7),IF($A64='Input en resultaten'!M$2,IF(OR($E64='Input en resultaten'!B$6,'Input en resultaten'!B$6=Tabel!$J$25),$F64)))))</f>
        <v>0</v>
      </c>
      <c r="I64" t="b">
        <f>IF($D64='Input en resultaten'!C$5,IF($C64=N$14,IF(OR($B64=$L$9,$L$9=Tabel!$J$7),IF($A64='Input en resultaten'!N$2,IF(OR($E64='Input en resultaten'!C$6,'Input en resultaten'!C$6=Tabel!$J$25),$F64)))))</f>
        <v>0</v>
      </c>
    </row>
    <row r="65" spans="1:9" x14ac:dyDescent="0.3">
      <c r="A65">
        <v>2017</v>
      </c>
      <c r="B65" t="s">
        <v>0</v>
      </c>
      <c r="C65" t="s">
        <v>3</v>
      </c>
      <c r="D65" t="s">
        <v>7</v>
      </c>
      <c r="E65">
        <v>20</v>
      </c>
      <c r="F65">
        <v>1.4128858140984799E-4</v>
      </c>
      <c r="H65" t="b">
        <f>IF($D65='Input en resultaten'!B$5,IF($C65=M$14,IF(OR($B65=$L$9,$L$9=Tabel!$J$7),IF($A65='Input en resultaten'!M$2,IF(OR($E65='Input en resultaten'!B$6,'Input en resultaten'!B$6=Tabel!$J$25),$F65)))))</f>
        <v>0</v>
      </c>
      <c r="I65" t="b">
        <f>IF($D65='Input en resultaten'!C$5,IF($C65=N$14,IF(OR($B65=$L$9,$L$9=Tabel!$J$7),IF($A65='Input en resultaten'!N$2,IF(OR($E65='Input en resultaten'!C$6,'Input en resultaten'!C$6=Tabel!$J$25),$F65)))))</f>
        <v>0</v>
      </c>
    </row>
    <row r="66" spans="1:9" x14ac:dyDescent="0.3">
      <c r="A66">
        <v>2017</v>
      </c>
      <c r="B66" t="s">
        <v>0</v>
      </c>
      <c r="C66" t="s">
        <v>1</v>
      </c>
      <c r="D66" t="s">
        <v>8</v>
      </c>
      <c r="E66">
        <v>20</v>
      </c>
      <c r="F66" s="1">
        <v>2.35545436167079E-6</v>
      </c>
      <c r="H66" t="b">
        <f>IF($D66='Input en resultaten'!B$5,IF($C66=M$14,IF(OR($B66=$L$9,$L$9=Tabel!$J$7),IF($A66='Input en resultaten'!M$2,IF(OR($E66='Input en resultaten'!B$6,'Input en resultaten'!B$6=Tabel!$J$25),$F66)))))</f>
        <v>0</v>
      </c>
      <c r="I66" t="b">
        <f>IF($D66='Input en resultaten'!C$5,IF($C66=N$14,IF(OR($B66=$L$9,$L$9=Tabel!$J$7),IF($A66='Input en resultaten'!N$2,IF(OR($E66='Input en resultaten'!C$6,'Input en resultaten'!C$6=Tabel!$J$25),$F66)))))</f>
        <v>0</v>
      </c>
    </row>
    <row r="67" spans="1:9" x14ac:dyDescent="0.3">
      <c r="A67">
        <v>2017</v>
      </c>
      <c r="B67" t="s">
        <v>0</v>
      </c>
      <c r="C67" t="s">
        <v>3</v>
      </c>
      <c r="D67" t="s">
        <v>8</v>
      </c>
      <c r="E67">
        <v>20</v>
      </c>
      <c r="F67" s="1">
        <v>8.8514387792313906E-6</v>
      </c>
      <c r="H67" t="b">
        <f>IF($D67='Input en resultaten'!B$5,IF($C67=M$14,IF(OR($B67=$L$9,$L$9=Tabel!$J$7),IF($A67='Input en resultaten'!M$2,IF(OR($E67='Input en resultaten'!B$6,'Input en resultaten'!B$6=Tabel!$J$25),$F67)))))</f>
        <v>0</v>
      </c>
      <c r="I67" t="b">
        <f>IF($D67='Input en resultaten'!C$5,IF($C67=N$14,IF(OR($B67=$L$9,$L$9=Tabel!$J$7),IF($A67='Input en resultaten'!N$2,IF(OR($E67='Input en resultaten'!C$6,'Input en resultaten'!C$6=Tabel!$J$25),$F67)))))</f>
        <v>0</v>
      </c>
    </row>
    <row r="68" spans="1:9" x14ac:dyDescent="0.3">
      <c r="A68">
        <v>2017</v>
      </c>
      <c r="B68" t="s">
        <v>0</v>
      </c>
      <c r="C68" t="s">
        <v>1</v>
      </c>
      <c r="D68" t="s">
        <v>9</v>
      </c>
      <c r="E68">
        <v>20</v>
      </c>
      <c r="F68">
        <v>6.3762664707525999E-4</v>
      </c>
      <c r="H68" t="b">
        <f>IF($D68='Input en resultaten'!B$5,IF($C68=M$14,IF(OR($B68=$L$9,$L$9=Tabel!$J$7),IF($A68='Input en resultaten'!M$2,IF(OR($E68='Input en resultaten'!B$6,'Input en resultaten'!B$6=Tabel!$J$25),$F68)))))</f>
        <v>0</v>
      </c>
      <c r="I68" t="b">
        <f>IF($D68='Input en resultaten'!C$5,IF($C68=N$14,IF(OR($B68=$L$9,$L$9=Tabel!$J$7),IF($A68='Input en resultaten'!N$2,IF(OR($E68='Input en resultaten'!C$6,'Input en resultaten'!C$6=Tabel!$J$25),$F68)))))</f>
        <v>0</v>
      </c>
    </row>
    <row r="69" spans="1:9" x14ac:dyDescent="0.3">
      <c r="A69">
        <v>2017</v>
      </c>
      <c r="B69" t="s">
        <v>0</v>
      </c>
      <c r="C69" t="s">
        <v>3</v>
      </c>
      <c r="D69" t="s">
        <v>9</v>
      </c>
      <c r="E69">
        <v>20</v>
      </c>
      <c r="F69">
        <v>5.3936689684168596E-3</v>
      </c>
      <c r="H69" t="b">
        <f>IF($D69='Input en resultaten'!B$5,IF($C69=M$14,IF(OR($B69=$L$9,$L$9=Tabel!$J$7),IF($A69='Input en resultaten'!M$2,IF(OR($E69='Input en resultaten'!B$6,'Input en resultaten'!B$6=Tabel!$J$25),$F69)))))</f>
        <v>0</v>
      </c>
      <c r="I69" t="b">
        <f>IF($D69='Input en resultaten'!C$5,IF($C69=N$14,IF(OR($B69=$L$9,$L$9=Tabel!$J$7),IF($A69='Input en resultaten'!N$2,IF(OR($E69='Input en resultaten'!C$6,'Input en resultaten'!C$6=Tabel!$J$25),$F69)))))</f>
        <v>0</v>
      </c>
    </row>
    <row r="70" spans="1:9" x14ac:dyDescent="0.3">
      <c r="A70">
        <v>2017</v>
      </c>
      <c r="B70" t="s">
        <v>0</v>
      </c>
      <c r="C70" t="s">
        <v>1</v>
      </c>
      <c r="D70" t="s">
        <v>10</v>
      </c>
      <c r="E70">
        <v>20</v>
      </c>
      <c r="F70" s="1">
        <v>1.13327823988444E-5</v>
      </c>
      <c r="H70" t="b">
        <f>IF($D70='Input en resultaten'!B$5,IF($C70=M$14,IF(OR($B70=$L$9,$L$9=Tabel!$J$7),IF($A70='Input en resultaten'!M$2,IF(OR($E70='Input en resultaten'!B$6,'Input en resultaten'!B$6=Tabel!$J$25),$F70)))))</f>
        <v>0</v>
      </c>
      <c r="I70" t="b">
        <f>IF($D70='Input en resultaten'!C$5,IF($C70=N$14,IF(OR($B70=$L$9,$L$9=Tabel!$J$7),IF($A70='Input en resultaten'!N$2,IF(OR($E70='Input en resultaten'!C$6,'Input en resultaten'!C$6=Tabel!$J$25),$F70)))))</f>
        <v>0</v>
      </c>
    </row>
    <row r="71" spans="1:9" x14ac:dyDescent="0.3">
      <c r="A71">
        <v>2017</v>
      </c>
      <c r="B71" t="s">
        <v>0</v>
      </c>
      <c r="C71" t="s">
        <v>3</v>
      </c>
      <c r="D71" t="s">
        <v>10</v>
      </c>
      <c r="E71">
        <v>20</v>
      </c>
      <c r="F71" s="1">
        <v>9.7787241827899208E-6</v>
      </c>
      <c r="H71" t="b">
        <f>IF($D71='Input en resultaten'!B$5,IF($C71=M$14,IF(OR($B71=$L$9,$L$9=Tabel!$J$7),IF($A71='Input en resultaten'!M$2,IF(OR($E71='Input en resultaten'!B$6,'Input en resultaten'!B$6=Tabel!$J$25),$F71)))))</f>
        <v>0</v>
      </c>
      <c r="I71" t="b">
        <f>IF($D71='Input en resultaten'!C$5,IF($C71=N$14,IF(OR($B71=$L$9,$L$9=Tabel!$J$7),IF($A71='Input en resultaten'!N$2,IF(OR($E71='Input en resultaten'!C$6,'Input en resultaten'!C$6=Tabel!$J$25),$F71)))))</f>
        <v>0</v>
      </c>
    </row>
    <row r="72" spans="1:9" x14ac:dyDescent="0.3">
      <c r="A72">
        <v>2017</v>
      </c>
      <c r="B72" t="s">
        <v>0</v>
      </c>
      <c r="C72" t="s">
        <v>1</v>
      </c>
      <c r="D72" t="s">
        <v>11</v>
      </c>
      <c r="E72">
        <v>20</v>
      </c>
      <c r="F72" s="1">
        <v>4.3850009319566903E-5</v>
      </c>
      <c r="H72" t="b">
        <f>IF($D72='Input en resultaten'!B$5,IF($C72=M$14,IF(OR($B72=$L$9,$L$9=Tabel!$J$7),IF($A72='Input en resultaten'!M$2,IF(OR($E72='Input en resultaten'!B$6,'Input en resultaten'!B$6=Tabel!$J$25),$F72)))))</f>
        <v>0</v>
      </c>
      <c r="I72" t="b">
        <f>IF($D72='Input en resultaten'!C$5,IF($C72=N$14,IF(OR($B72=$L$9,$L$9=Tabel!$J$7),IF($A72='Input en resultaten'!N$2,IF(OR($E72='Input en resultaten'!C$6,'Input en resultaten'!C$6=Tabel!$J$25),$F72)))))</f>
        <v>0</v>
      </c>
    </row>
    <row r="73" spans="1:9" x14ac:dyDescent="0.3">
      <c r="A73">
        <v>2017</v>
      </c>
      <c r="B73" t="s">
        <v>0</v>
      </c>
      <c r="C73" t="s">
        <v>3</v>
      </c>
      <c r="D73" t="s">
        <v>11</v>
      </c>
      <c r="E73">
        <v>20</v>
      </c>
      <c r="F73">
        <v>2.2792038353225199E-4</v>
      </c>
      <c r="H73" t="b">
        <f>IF($D73='Input en resultaten'!B$5,IF($C73=M$14,IF(OR($B73=$L$9,$L$9=Tabel!$J$7),IF($A73='Input en resultaten'!M$2,IF(OR($E73='Input en resultaten'!B$6,'Input en resultaten'!B$6=Tabel!$J$25),$F73)))))</f>
        <v>0</v>
      </c>
      <c r="I73" t="b">
        <f>IF($D73='Input en resultaten'!C$5,IF($C73=N$14,IF(OR($B73=$L$9,$L$9=Tabel!$J$7),IF($A73='Input en resultaten'!N$2,IF(OR($E73='Input en resultaten'!C$6,'Input en resultaten'!C$6=Tabel!$J$25),$F73)))))</f>
        <v>0</v>
      </c>
    </row>
    <row r="74" spans="1:9" x14ac:dyDescent="0.3">
      <c r="A74">
        <v>2017</v>
      </c>
      <c r="B74" t="s">
        <v>12</v>
      </c>
      <c r="C74" t="s">
        <v>1</v>
      </c>
      <c r="D74" t="s">
        <v>2</v>
      </c>
      <c r="E74">
        <v>20</v>
      </c>
      <c r="F74" s="1">
        <v>1.15223599354089E-5</v>
      </c>
      <c r="H74" t="b">
        <f>IF($D74='Input en resultaten'!B$5,IF($C74=M$14,IF(OR($B74=$L$9,$L$9=Tabel!$J$7),IF($A74='Input en resultaten'!M$2,IF(OR($E74='Input en resultaten'!B$6,'Input en resultaten'!B$6=Tabel!$J$25),$F74)))))</f>
        <v>0</v>
      </c>
      <c r="I74" t="b">
        <f>IF($D74='Input en resultaten'!C$5,IF($C74=N$14,IF(OR($B74=$L$9,$L$9=Tabel!$J$7),IF($A74='Input en resultaten'!N$2,IF(OR($E74='Input en resultaten'!C$6,'Input en resultaten'!C$6=Tabel!$J$25),$F74)))))</f>
        <v>0</v>
      </c>
    </row>
    <row r="75" spans="1:9" x14ac:dyDescent="0.3">
      <c r="A75">
        <v>2017</v>
      </c>
      <c r="B75" t="s">
        <v>12</v>
      </c>
      <c r="C75" t="s">
        <v>3</v>
      </c>
      <c r="D75" t="s">
        <v>2</v>
      </c>
      <c r="E75">
        <v>20</v>
      </c>
      <c r="F75" s="1">
        <v>5.2924677700864702E-5</v>
      </c>
      <c r="H75" t="b">
        <f>IF($D75='Input en resultaten'!B$5,IF($C75=M$14,IF(OR($B75=$L$9,$L$9=Tabel!$J$7),IF($A75='Input en resultaten'!M$2,IF(OR($E75='Input en resultaten'!B$6,'Input en resultaten'!B$6=Tabel!$J$25),$F75)))))</f>
        <v>0</v>
      </c>
      <c r="I75" t="b">
        <f>IF($D75='Input en resultaten'!C$5,IF($C75=N$14,IF(OR($B75=$L$9,$L$9=Tabel!$J$7),IF($A75='Input en resultaten'!N$2,IF(OR($E75='Input en resultaten'!C$6,'Input en resultaten'!C$6=Tabel!$J$25),$F75)))))</f>
        <v>0</v>
      </c>
    </row>
    <row r="76" spans="1:9" x14ac:dyDescent="0.3">
      <c r="A76">
        <v>2017</v>
      </c>
      <c r="B76" t="s">
        <v>12</v>
      </c>
      <c r="C76" t="s">
        <v>1</v>
      </c>
      <c r="D76" t="s">
        <v>4</v>
      </c>
      <c r="E76">
        <v>20</v>
      </c>
      <c r="F76">
        <v>2.46173877520676E-4</v>
      </c>
      <c r="H76" t="b">
        <f>IF($D76='Input en resultaten'!B$5,IF($C76=M$14,IF(OR($B76=$L$9,$L$9=Tabel!$J$7),IF($A76='Input en resultaten'!M$2,IF(OR($E76='Input en resultaten'!B$6,'Input en resultaten'!B$6=Tabel!$J$25),$F76)))))</f>
        <v>0</v>
      </c>
      <c r="I76" t="b">
        <f>IF($D76='Input en resultaten'!C$5,IF($C76=N$14,IF(OR($B76=$L$9,$L$9=Tabel!$J$7),IF($A76='Input en resultaten'!N$2,IF(OR($E76='Input en resultaten'!C$6,'Input en resultaten'!C$6=Tabel!$J$25),$F76)))))</f>
        <v>0</v>
      </c>
    </row>
    <row r="77" spans="1:9" x14ac:dyDescent="0.3">
      <c r="A77">
        <v>2017</v>
      </c>
      <c r="B77" t="s">
        <v>12</v>
      </c>
      <c r="C77" t="s">
        <v>3</v>
      </c>
      <c r="D77" t="s">
        <v>4</v>
      </c>
      <c r="E77">
        <v>20</v>
      </c>
      <c r="F77">
        <v>6.0752567102067396E-4</v>
      </c>
      <c r="H77" t="b">
        <f>IF($D77='Input en resultaten'!B$5,IF($C77=M$14,IF(OR($B77=$L$9,$L$9=Tabel!$J$7),IF($A77='Input en resultaten'!M$2,IF(OR($E77='Input en resultaten'!B$6,'Input en resultaten'!B$6=Tabel!$J$25),$F77)))))</f>
        <v>0</v>
      </c>
      <c r="I77" t="b">
        <f>IF($D77='Input en resultaten'!C$5,IF($C77=N$14,IF(OR($B77=$L$9,$L$9=Tabel!$J$7),IF($A77='Input en resultaten'!N$2,IF(OR($E77='Input en resultaten'!C$6,'Input en resultaten'!C$6=Tabel!$J$25),$F77)))))</f>
        <v>0</v>
      </c>
    </row>
    <row r="78" spans="1:9" x14ac:dyDescent="0.3">
      <c r="A78">
        <v>2017</v>
      </c>
      <c r="B78" t="s">
        <v>12</v>
      </c>
      <c r="C78" t="s">
        <v>1</v>
      </c>
      <c r="D78" t="s">
        <v>5</v>
      </c>
      <c r="E78">
        <v>20</v>
      </c>
      <c r="F78" s="1">
        <v>2.9688268809240401E-5</v>
      </c>
      <c r="H78" t="b">
        <f>IF($D78='Input en resultaten'!B$5,IF($C78=M$14,IF(OR($B78=$L$9,$L$9=Tabel!$J$7),IF($A78='Input en resultaten'!M$2,IF(OR($E78='Input en resultaten'!B$6,'Input en resultaten'!B$6=Tabel!$J$25),$F78)))))</f>
        <v>0</v>
      </c>
      <c r="I78" t="b">
        <f>IF($D78='Input en resultaten'!C$5,IF($C78=N$14,IF(OR($B78=$L$9,$L$9=Tabel!$J$7),IF($A78='Input en resultaten'!N$2,IF(OR($E78='Input en resultaten'!C$6,'Input en resultaten'!C$6=Tabel!$J$25),$F78)))))</f>
        <v>0</v>
      </c>
    </row>
    <row r="79" spans="1:9" x14ac:dyDescent="0.3">
      <c r="A79">
        <v>2017</v>
      </c>
      <c r="B79" t="s">
        <v>12</v>
      </c>
      <c r="C79" t="s">
        <v>3</v>
      </c>
      <c r="D79" t="s">
        <v>5</v>
      </c>
      <c r="E79">
        <v>20</v>
      </c>
      <c r="F79">
        <v>1.3829404136951999E-4</v>
      </c>
      <c r="H79" t="b">
        <f>IF($D79='Input en resultaten'!B$5,IF($C79=M$14,IF(OR($B79=$L$9,$L$9=Tabel!$J$7),IF($A79='Input en resultaten'!M$2,IF(OR($E79='Input en resultaten'!B$6,'Input en resultaten'!B$6=Tabel!$J$25),$F79)))))</f>
        <v>0</v>
      </c>
      <c r="I79" t="b">
        <f>IF($D79='Input en resultaten'!C$5,IF($C79=N$14,IF(OR($B79=$L$9,$L$9=Tabel!$J$7),IF($A79='Input en resultaten'!N$2,IF(OR($E79='Input en resultaten'!C$6,'Input en resultaten'!C$6=Tabel!$J$25),$F79)))))</f>
        <v>0</v>
      </c>
    </row>
    <row r="80" spans="1:9" x14ac:dyDescent="0.3">
      <c r="A80">
        <v>2017</v>
      </c>
      <c r="B80" t="s">
        <v>12</v>
      </c>
      <c r="C80" t="s">
        <v>1</v>
      </c>
      <c r="D80" t="s">
        <v>6</v>
      </c>
      <c r="E80">
        <v>20</v>
      </c>
      <c r="F80" s="1">
        <v>2.8261325134075499E-6</v>
      </c>
      <c r="H80" t="b">
        <f>IF($D80='Input en resultaten'!B$5,IF($C80=M$14,IF(OR($B80=$L$9,$L$9=Tabel!$J$7),IF($A80='Input en resultaten'!M$2,IF(OR($E80='Input en resultaten'!B$6,'Input en resultaten'!B$6=Tabel!$J$25),$F80)))))</f>
        <v>0</v>
      </c>
      <c r="I80" t="b">
        <f>IF($D80='Input en resultaten'!C$5,IF($C80=N$14,IF(OR($B80=$L$9,$L$9=Tabel!$J$7),IF($A80='Input en resultaten'!N$2,IF(OR($E80='Input en resultaten'!C$6,'Input en resultaten'!C$6=Tabel!$J$25),$F80)))))</f>
        <v>0</v>
      </c>
    </row>
    <row r="81" spans="1:9" x14ac:dyDescent="0.3">
      <c r="A81">
        <v>2017</v>
      </c>
      <c r="B81" t="s">
        <v>12</v>
      </c>
      <c r="C81" t="s">
        <v>3</v>
      </c>
      <c r="D81" t="s">
        <v>6</v>
      </c>
      <c r="E81">
        <v>20</v>
      </c>
      <c r="F81" s="1">
        <v>8.5438116692064693E-5</v>
      </c>
      <c r="H81" t="b">
        <f>IF($D81='Input en resultaten'!B$5,IF($C81=M$14,IF(OR($B81=$L$9,$L$9=Tabel!$J$7),IF($A81='Input en resultaten'!M$2,IF(OR($E81='Input en resultaten'!B$6,'Input en resultaten'!B$6=Tabel!$J$25),$F81)))))</f>
        <v>0</v>
      </c>
      <c r="I81" t="b">
        <f>IF($D81='Input en resultaten'!C$5,IF($C81=N$14,IF(OR($B81=$L$9,$L$9=Tabel!$J$7),IF($A81='Input en resultaten'!N$2,IF(OR($E81='Input en resultaten'!C$6,'Input en resultaten'!C$6=Tabel!$J$25),$F81)))))</f>
        <v>0</v>
      </c>
    </row>
    <row r="82" spans="1:9" x14ac:dyDescent="0.3">
      <c r="A82">
        <v>2017</v>
      </c>
      <c r="B82" t="s">
        <v>12</v>
      </c>
      <c r="C82" t="s">
        <v>1</v>
      </c>
      <c r="D82" t="s">
        <v>7</v>
      </c>
      <c r="E82">
        <v>20</v>
      </c>
      <c r="F82" s="1">
        <v>4.80437327649581E-5</v>
      </c>
      <c r="H82" t="b">
        <f>IF($D82='Input en resultaten'!B$5,IF($C82=M$14,IF(OR($B82=$L$9,$L$9=Tabel!$J$7),IF($A82='Input en resultaten'!M$2,IF(OR($E82='Input en resultaten'!B$6,'Input en resultaten'!B$6=Tabel!$J$25),$F82)))))</f>
        <v>0</v>
      </c>
      <c r="I82" t="b">
        <f>IF($D82='Input en resultaten'!C$5,IF($C82=N$14,IF(OR($B82=$L$9,$L$9=Tabel!$J$7),IF($A82='Input en resultaten'!N$2,IF(OR($E82='Input en resultaten'!C$6,'Input en resultaten'!C$6=Tabel!$J$25),$F82)))))</f>
        <v>0</v>
      </c>
    </row>
    <row r="83" spans="1:9" x14ac:dyDescent="0.3">
      <c r="A83">
        <v>2017</v>
      </c>
      <c r="B83" t="s">
        <v>12</v>
      </c>
      <c r="C83" t="s">
        <v>3</v>
      </c>
      <c r="D83" t="s">
        <v>7</v>
      </c>
      <c r="E83">
        <v>20</v>
      </c>
      <c r="F83">
        <v>1.57925019099358E-4</v>
      </c>
      <c r="H83" t="b">
        <f>IF($D83='Input en resultaten'!B$5,IF($C83=M$14,IF(OR($B83=$L$9,$L$9=Tabel!$J$7),IF($A83='Input en resultaten'!M$2,IF(OR($E83='Input en resultaten'!B$6,'Input en resultaten'!B$6=Tabel!$J$25),$F83)))))</f>
        <v>0</v>
      </c>
      <c r="I83" t="b">
        <f>IF($D83='Input en resultaten'!C$5,IF($C83=N$14,IF(OR($B83=$L$9,$L$9=Tabel!$J$7),IF($A83='Input en resultaten'!N$2,IF(OR($E83='Input en resultaten'!C$6,'Input en resultaten'!C$6=Tabel!$J$25),$F83)))))</f>
        <v>0</v>
      </c>
    </row>
    <row r="84" spans="1:9" x14ac:dyDescent="0.3">
      <c r="A84">
        <v>2017</v>
      </c>
      <c r="B84" t="s">
        <v>12</v>
      </c>
      <c r="C84" t="s">
        <v>1</v>
      </c>
      <c r="D84" t="s">
        <v>8</v>
      </c>
      <c r="E84">
        <v>20</v>
      </c>
      <c r="F84" s="1">
        <v>1.89975797886675E-6</v>
      </c>
      <c r="H84" t="b">
        <f>IF($D84='Input en resultaten'!B$5,IF($C84=M$14,IF(OR($B84=$L$9,$L$9=Tabel!$J$7),IF($A84='Input en resultaten'!M$2,IF(OR($E84='Input en resultaten'!B$6,'Input en resultaten'!B$6=Tabel!$J$25),$F84)))))</f>
        <v>0</v>
      </c>
      <c r="I84" t="b">
        <f>IF($D84='Input en resultaten'!C$5,IF($C84=N$14,IF(OR($B84=$L$9,$L$9=Tabel!$J$7),IF($A84='Input en resultaten'!N$2,IF(OR($E84='Input en resultaten'!C$6,'Input en resultaten'!C$6=Tabel!$J$25),$F84)))))</f>
        <v>0</v>
      </c>
    </row>
    <row r="85" spans="1:9" x14ac:dyDescent="0.3">
      <c r="A85">
        <v>2017</v>
      </c>
      <c r="B85" t="s">
        <v>12</v>
      </c>
      <c r="C85" t="s">
        <v>3</v>
      </c>
      <c r="D85" t="s">
        <v>8</v>
      </c>
      <c r="E85">
        <v>20</v>
      </c>
      <c r="F85" s="1">
        <v>1.2308267425577E-5</v>
      </c>
      <c r="H85" t="b">
        <f>IF($D85='Input en resultaten'!B$5,IF($C85=M$14,IF(OR($B85=$L$9,$L$9=Tabel!$J$7),IF($A85='Input en resultaten'!M$2,IF(OR($E85='Input en resultaten'!B$6,'Input en resultaten'!B$6=Tabel!$J$25),$F85)))))</f>
        <v>0</v>
      </c>
      <c r="I85" t="b">
        <f>IF($D85='Input en resultaten'!C$5,IF($C85=N$14,IF(OR($B85=$L$9,$L$9=Tabel!$J$7),IF($A85='Input en resultaten'!N$2,IF(OR($E85='Input en resultaten'!C$6,'Input en resultaten'!C$6=Tabel!$J$25),$F85)))))</f>
        <v>0</v>
      </c>
    </row>
    <row r="86" spans="1:9" x14ac:dyDescent="0.3">
      <c r="A86">
        <v>2017</v>
      </c>
      <c r="B86" t="s">
        <v>12</v>
      </c>
      <c r="C86" t="s">
        <v>1</v>
      </c>
      <c r="D86" t="s">
        <v>9</v>
      </c>
      <c r="E86">
        <v>20</v>
      </c>
      <c r="F86">
        <v>6.4890539553673202E-4</v>
      </c>
      <c r="H86" t="b">
        <f>IF($D86='Input en resultaten'!B$5,IF($C86=M$14,IF(OR($B86=$L$9,$L$9=Tabel!$J$7),IF($A86='Input en resultaten'!M$2,IF(OR($E86='Input en resultaten'!B$6,'Input en resultaten'!B$6=Tabel!$J$25),$F86)))))</f>
        <v>0</v>
      </c>
      <c r="I86" t="b">
        <f>IF($D86='Input en resultaten'!C$5,IF($C86=N$14,IF(OR($B86=$L$9,$L$9=Tabel!$J$7),IF($A86='Input en resultaten'!N$2,IF(OR($E86='Input en resultaten'!C$6,'Input en resultaten'!C$6=Tabel!$J$25),$F86)))))</f>
        <v>0</v>
      </c>
    </row>
    <row r="87" spans="1:9" x14ac:dyDescent="0.3">
      <c r="A87">
        <v>2017</v>
      </c>
      <c r="B87" t="s">
        <v>12</v>
      </c>
      <c r="C87" t="s">
        <v>3</v>
      </c>
      <c r="D87" t="s">
        <v>9</v>
      </c>
      <c r="E87">
        <v>20</v>
      </c>
      <c r="F87">
        <v>5.4141527390217103E-3</v>
      </c>
      <c r="H87" t="b">
        <f>IF($D87='Input en resultaten'!B$5,IF($C87=M$14,IF(OR($B87=$L$9,$L$9=Tabel!$J$7),IF($A87='Input en resultaten'!M$2,IF(OR($E87='Input en resultaten'!B$6,'Input en resultaten'!B$6=Tabel!$J$25),$F87)))))</f>
        <v>0</v>
      </c>
      <c r="I87" t="b">
        <f>IF($D87='Input en resultaten'!C$5,IF($C87=N$14,IF(OR($B87=$L$9,$L$9=Tabel!$J$7),IF($A87='Input en resultaten'!N$2,IF(OR($E87='Input en resultaten'!C$6,'Input en resultaten'!C$6=Tabel!$J$25),$F87)))))</f>
        <v>0</v>
      </c>
    </row>
    <row r="88" spans="1:9" x14ac:dyDescent="0.3">
      <c r="A88">
        <v>2017</v>
      </c>
      <c r="B88" t="s">
        <v>12</v>
      </c>
      <c r="C88" t="s">
        <v>1</v>
      </c>
      <c r="D88" t="s">
        <v>10</v>
      </c>
      <c r="E88">
        <v>20</v>
      </c>
      <c r="F88" s="1">
        <v>6.7340353939459996E-6</v>
      </c>
      <c r="H88" t="b">
        <f>IF($D88='Input en resultaten'!B$5,IF($C88=M$14,IF(OR($B88=$L$9,$L$9=Tabel!$J$7),IF($A88='Input en resultaten'!M$2,IF(OR($E88='Input en resultaten'!B$6,'Input en resultaten'!B$6=Tabel!$J$25),$F88)))))</f>
        <v>0</v>
      </c>
      <c r="I88" t="b">
        <f>IF($D88='Input en resultaten'!C$5,IF($C88=N$14,IF(OR($B88=$L$9,$L$9=Tabel!$J$7),IF($A88='Input en resultaten'!N$2,IF(OR($E88='Input en resultaten'!C$6,'Input en resultaten'!C$6=Tabel!$J$25),$F88)))))</f>
        <v>0</v>
      </c>
    </row>
    <row r="89" spans="1:9" x14ac:dyDescent="0.3">
      <c r="A89">
        <v>2017</v>
      </c>
      <c r="B89" t="s">
        <v>12</v>
      </c>
      <c r="C89" t="s">
        <v>3</v>
      </c>
      <c r="D89" t="s">
        <v>10</v>
      </c>
      <c r="E89">
        <v>20</v>
      </c>
      <c r="F89" s="1">
        <v>5.0812080486176603E-5</v>
      </c>
      <c r="H89" t="b">
        <f>IF($D89='Input en resultaten'!B$5,IF($C89=M$14,IF(OR($B89=$L$9,$L$9=Tabel!$J$7),IF($A89='Input en resultaten'!M$2,IF(OR($E89='Input en resultaten'!B$6,'Input en resultaten'!B$6=Tabel!$J$25),$F89)))))</f>
        <v>0</v>
      </c>
      <c r="I89" t="b">
        <f>IF($D89='Input en resultaten'!C$5,IF($C89=N$14,IF(OR($B89=$L$9,$L$9=Tabel!$J$7),IF($A89='Input en resultaten'!N$2,IF(OR($E89='Input en resultaten'!C$6,'Input en resultaten'!C$6=Tabel!$J$25),$F89)))))</f>
        <v>0</v>
      </c>
    </row>
    <row r="90" spans="1:9" x14ac:dyDescent="0.3">
      <c r="A90">
        <v>2017</v>
      </c>
      <c r="B90" t="s">
        <v>12</v>
      </c>
      <c r="C90" t="s">
        <v>1</v>
      </c>
      <c r="D90" t="s">
        <v>11</v>
      </c>
      <c r="E90">
        <v>20</v>
      </c>
      <c r="F90" s="1">
        <v>4.5369986904031498E-5</v>
      </c>
      <c r="H90" t="b">
        <f>IF($D90='Input en resultaten'!B$5,IF($C90=M$14,IF(OR($B90=$L$9,$L$9=Tabel!$J$7),IF($A90='Input en resultaten'!M$2,IF(OR($E90='Input en resultaten'!B$6,'Input en resultaten'!B$6=Tabel!$J$25),$F90)))))</f>
        <v>0</v>
      </c>
      <c r="I90" t="b">
        <f>IF($D90='Input en resultaten'!C$5,IF($C90=N$14,IF(OR($B90=$L$9,$L$9=Tabel!$J$7),IF($A90='Input en resultaten'!N$2,IF(OR($E90='Input en resultaten'!C$6,'Input en resultaten'!C$6=Tabel!$J$25),$F90)))))</f>
        <v>0</v>
      </c>
    </row>
    <row r="91" spans="1:9" x14ac:dyDescent="0.3">
      <c r="A91">
        <v>2017</v>
      </c>
      <c r="B91" t="s">
        <v>12</v>
      </c>
      <c r="C91" t="s">
        <v>3</v>
      </c>
      <c r="D91" t="s">
        <v>11</v>
      </c>
      <c r="E91">
        <v>20</v>
      </c>
      <c r="F91">
        <v>2.2541728900123099E-4</v>
      </c>
      <c r="H91" t="b">
        <f>IF($D91='Input en resultaten'!B$5,IF($C91=M$14,IF(OR($B91=$L$9,$L$9=Tabel!$J$7),IF($A91='Input en resultaten'!M$2,IF(OR($E91='Input en resultaten'!B$6,'Input en resultaten'!B$6=Tabel!$J$25),$F91)))))</f>
        <v>0</v>
      </c>
      <c r="I91" t="b">
        <f>IF($D91='Input en resultaten'!C$5,IF($C91=N$14,IF(OR($B91=$L$9,$L$9=Tabel!$J$7),IF($A91='Input en resultaten'!N$2,IF(OR($E91='Input en resultaten'!C$6,'Input en resultaten'!C$6=Tabel!$J$25),$F91)))))</f>
        <v>0</v>
      </c>
    </row>
    <row r="92" spans="1:9" x14ac:dyDescent="0.3">
      <c r="A92">
        <v>2017</v>
      </c>
      <c r="B92" t="s">
        <v>13</v>
      </c>
      <c r="C92" t="s">
        <v>1</v>
      </c>
      <c r="D92" t="s">
        <v>2</v>
      </c>
      <c r="E92">
        <v>20</v>
      </c>
      <c r="F92" s="1">
        <v>1.8929699546080701E-5</v>
      </c>
      <c r="H92" t="b">
        <f>IF($D92='Input en resultaten'!B$5,IF($C92=M$14,IF(OR($B92=$L$9,$L$9=Tabel!$J$7),IF($A92='Input en resultaten'!M$2,IF(OR($E92='Input en resultaten'!B$6,'Input en resultaten'!B$6=Tabel!$J$25),$F92)))))</f>
        <v>0</v>
      </c>
      <c r="I92" t="b">
        <f>IF($D92='Input en resultaten'!C$5,IF($C92=N$14,IF(OR($B92=$L$9,$L$9=Tabel!$J$7),IF($A92='Input en resultaten'!N$2,IF(OR($E92='Input en resultaten'!C$6,'Input en resultaten'!C$6=Tabel!$J$25),$F92)))))</f>
        <v>0</v>
      </c>
    </row>
    <row r="93" spans="1:9" x14ac:dyDescent="0.3">
      <c r="A93">
        <v>2017</v>
      </c>
      <c r="B93" t="s">
        <v>13</v>
      </c>
      <c r="C93" t="s">
        <v>3</v>
      </c>
      <c r="D93" t="s">
        <v>2</v>
      </c>
      <c r="E93">
        <v>20</v>
      </c>
      <c r="F93" s="1">
        <v>5.5781038599804498E-5</v>
      </c>
      <c r="H93" t="b">
        <f>IF($D93='Input en resultaten'!B$5,IF($C93=M$14,IF(OR($B93=$L$9,$L$9=Tabel!$J$7),IF($A93='Input en resultaten'!M$2,IF(OR($E93='Input en resultaten'!B$6,'Input en resultaten'!B$6=Tabel!$J$25),$F93)))))</f>
        <v>0</v>
      </c>
      <c r="I93" t="b">
        <f>IF($D93='Input en resultaten'!C$5,IF($C93=N$14,IF(OR($B93=$L$9,$L$9=Tabel!$J$7),IF($A93='Input en resultaten'!N$2,IF(OR($E93='Input en resultaten'!C$6,'Input en resultaten'!C$6=Tabel!$J$25),$F93)))))</f>
        <v>0</v>
      </c>
    </row>
    <row r="94" spans="1:9" x14ac:dyDescent="0.3">
      <c r="A94">
        <v>2017</v>
      </c>
      <c r="B94" t="s">
        <v>13</v>
      </c>
      <c r="C94" t="s">
        <v>1</v>
      </c>
      <c r="D94" t="s">
        <v>4</v>
      </c>
      <c r="E94">
        <v>20</v>
      </c>
      <c r="F94">
        <v>2.75111255132536E-4</v>
      </c>
      <c r="H94" t="b">
        <f>IF($D94='Input en resultaten'!B$5,IF($C94=M$14,IF(OR($B94=$L$9,$L$9=Tabel!$J$7),IF($A94='Input en resultaten'!M$2,IF(OR($E94='Input en resultaten'!B$6,'Input en resultaten'!B$6=Tabel!$J$25),$F94)))))</f>
        <v>0</v>
      </c>
      <c r="I94" t="b">
        <f>IF($D94='Input en resultaten'!C$5,IF($C94=N$14,IF(OR($B94=$L$9,$L$9=Tabel!$J$7),IF($A94='Input en resultaten'!N$2,IF(OR($E94='Input en resultaten'!C$6,'Input en resultaten'!C$6=Tabel!$J$25),$F94)))))</f>
        <v>0</v>
      </c>
    </row>
    <row r="95" spans="1:9" x14ac:dyDescent="0.3">
      <c r="A95">
        <v>2017</v>
      </c>
      <c r="B95" t="s">
        <v>13</v>
      </c>
      <c r="C95" t="s">
        <v>3</v>
      </c>
      <c r="D95" t="s">
        <v>4</v>
      </c>
      <c r="E95">
        <v>20</v>
      </c>
      <c r="F95">
        <v>6.3734663802883398E-4</v>
      </c>
      <c r="H95" t="b">
        <f>IF($D95='Input en resultaten'!B$5,IF($C95=M$14,IF(OR($B95=$L$9,$L$9=Tabel!$J$7),IF($A95='Input en resultaten'!M$2,IF(OR($E95='Input en resultaten'!B$6,'Input en resultaten'!B$6=Tabel!$J$25),$F95)))))</f>
        <v>0</v>
      </c>
      <c r="I95" t="b">
        <f>IF($D95='Input en resultaten'!C$5,IF($C95=N$14,IF(OR($B95=$L$9,$L$9=Tabel!$J$7),IF($A95='Input en resultaten'!N$2,IF(OR($E95='Input en resultaten'!C$6,'Input en resultaten'!C$6=Tabel!$J$25),$F95)))))</f>
        <v>0</v>
      </c>
    </row>
    <row r="96" spans="1:9" x14ac:dyDescent="0.3">
      <c r="A96">
        <v>2017</v>
      </c>
      <c r="B96" t="s">
        <v>13</v>
      </c>
      <c r="C96" t="s">
        <v>1</v>
      </c>
      <c r="D96" t="s">
        <v>5</v>
      </c>
      <c r="E96">
        <v>20</v>
      </c>
      <c r="F96" s="1">
        <v>3.9470778799001498E-5</v>
      </c>
      <c r="H96" t="b">
        <f>IF($D96='Input en resultaten'!B$5,IF($C96=M$14,IF(OR($B96=$L$9,$L$9=Tabel!$J$7),IF($A96='Input en resultaten'!M$2,IF(OR($E96='Input en resultaten'!B$6,'Input en resultaten'!B$6=Tabel!$J$25),$F96)))))</f>
        <v>0</v>
      </c>
      <c r="I96" t="b">
        <f>IF($D96='Input en resultaten'!C$5,IF($C96=N$14,IF(OR($B96=$L$9,$L$9=Tabel!$J$7),IF($A96='Input en resultaten'!N$2,IF(OR($E96='Input en resultaten'!C$6,'Input en resultaten'!C$6=Tabel!$J$25),$F96)))))</f>
        <v>0</v>
      </c>
    </row>
    <row r="97" spans="1:9" x14ac:dyDescent="0.3">
      <c r="A97">
        <v>2017</v>
      </c>
      <c r="B97" t="s">
        <v>13</v>
      </c>
      <c r="C97" t="s">
        <v>3</v>
      </c>
      <c r="D97" t="s">
        <v>5</v>
      </c>
      <c r="E97">
        <v>20</v>
      </c>
      <c r="F97">
        <v>1.3992299502393001E-4</v>
      </c>
      <c r="H97" t="b">
        <f>IF($D97='Input en resultaten'!B$5,IF($C97=M$14,IF(OR($B97=$L$9,$L$9=Tabel!$J$7),IF($A97='Input en resultaten'!M$2,IF(OR($E97='Input en resultaten'!B$6,'Input en resultaten'!B$6=Tabel!$J$25),$F97)))))</f>
        <v>0</v>
      </c>
      <c r="I97" t="b">
        <f>IF($D97='Input en resultaten'!C$5,IF($C97=N$14,IF(OR($B97=$L$9,$L$9=Tabel!$J$7),IF($A97='Input en resultaten'!N$2,IF(OR($E97='Input en resultaten'!C$6,'Input en resultaten'!C$6=Tabel!$J$25),$F97)))))</f>
        <v>0</v>
      </c>
    </row>
    <row r="98" spans="1:9" x14ac:dyDescent="0.3">
      <c r="A98">
        <v>2017</v>
      </c>
      <c r="B98" t="s">
        <v>13</v>
      </c>
      <c r="C98" t="s">
        <v>1</v>
      </c>
      <c r="D98" t="s">
        <v>6</v>
      </c>
      <c r="E98">
        <v>20</v>
      </c>
      <c r="F98" s="1">
        <v>1.1985074772044801E-5</v>
      </c>
      <c r="H98" t="b">
        <f>IF($D98='Input en resultaten'!B$5,IF($C98=M$14,IF(OR($B98=$L$9,$L$9=Tabel!$J$7),IF($A98='Input en resultaten'!M$2,IF(OR($E98='Input en resultaten'!B$6,'Input en resultaten'!B$6=Tabel!$J$25),$F98)))))</f>
        <v>0</v>
      </c>
      <c r="I98" t="b">
        <f>IF($D98='Input en resultaten'!C$5,IF($C98=N$14,IF(OR($B98=$L$9,$L$9=Tabel!$J$7),IF($A98='Input en resultaten'!N$2,IF(OR($E98='Input en resultaten'!C$6,'Input en resultaten'!C$6=Tabel!$J$25),$F98)))))</f>
        <v>0</v>
      </c>
    </row>
    <row r="99" spans="1:9" x14ac:dyDescent="0.3">
      <c r="A99">
        <v>2017</v>
      </c>
      <c r="B99" t="s">
        <v>13</v>
      </c>
      <c r="C99" t="s">
        <v>3</v>
      </c>
      <c r="D99" t="s">
        <v>6</v>
      </c>
      <c r="E99">
        <v>20</v>
      </c>
      <c r="F99" s="1">
        <v>3.4185969066882002E-5</v>
      </c>
      <c r="H99" t="b">
        <f>IF($D99='Input en resultaten'!B$5,IF($C99=M$14,IF(OR($B99=$L$9,$L$9=Tabel!$J$7),IF($A99='Input en resultaten'!M$2,IF(OR($E99='Input en resultaten'!B$6,'Input en resultaten'!B$6=Tabel!$J$25),$F99)))))</f>
        <v>0</v>
      </c>
      <c r="I99" t="b">
        <f>IF($D99='Input en resultaten'!C$5,IF($C99=N$14,IF(OR($B99=$L$9,$L$9=Tabel!$J$7),IF($A99='Input en resultaten'!N$2,IF(OR($E99='Input en resultaten'!C$6,'Input en resultaten'!C$6=Tabel!$J$25),$F99)))))</f>
        <v>0</v>
      </c>
    </row>
    <row r="100" spans="1:9" x14ac:dyDescent="0.3">
      <c r="A100">
        <v>2017</v>
      </c>
      <c r="B100" t="s">
        <v>13</v>
      </c>
      <c r="C100" t="s">
        <v>1</v>
      </c>
      <c r="D100" t="s">
        <v>7</v>
      </c>
      <c r="E100">
        <v>20</v>
      </c>
      <c r="F100">
        <v>2.8746451679839501E-4</v>
      </c>
      <c r="H100" t="b">
        <f>IF($D100='Input en resultaten'!B$5,IF($C100=M$14,IF(OR($B100=$L$9,$L$9=Tabel!$J$7),IF($A100='Input en resultaten'!M$2,IF(OR($E100='Input en resultaten'!B$6,'Input en resultaten'!B$6=Tabel!$J$25),$F100)))))</f>
        <v>0</v>
      </c>
      <c r="I100" t="b">
        <f>IF($D100='Input en resultaten'!C$5,IF($C100=N$14,IF(OR($B100=$L$9,$L$9=Tabel!$J$7),IF($A100='Input en resultaten'!N$2,IF(OR($E100='Input en resultaten'!C$6,'Input en resultaten'!C$6=Tabel!$J$25),$F100)))))</f>
        <v>0</v>
      </c>
    </row>
    <row r="101" spans="1:9" x14ac:dyDescent="0.3">
      <c r="A101">
        <v>2017</v>
      </c>
      <c r="B101" t="s">
        <v>13</v>
      </c>
      <c r="C101" t="s">
        <v>3</v>
      </c>
      <c r="D101" t="s">
        <v>7</v>
      </c>
      <c r="E101">
        <v>20</v>
      </c>
      <c r="F101">
        <v>1.7199691893643801E-4</v>
      </c>
      <c r="H101" t="b">
        <f>IF($D101='Input en resultaten'!B$5,IF($C101=M$14,IF(OR($B101=$L$9,$L$9=Tabel!$J$7),IF($A101='Input en resultaten'!M$2,IF(OR($E101='Input en resultaten'!B$6,'Input en resultaten'!B$6=Tabel!$J$25),$F101)))))</f>
        <v>0</v>
      </c>
      <c r="I101" t="b">
        <f>IF($D101='Input en resultaten'!C$5,IF($C101=N$14,IF(OR($B101=$L$9,$L$9=Tabel!$J$7),IF($A101='Input en resultaten'!N$2,IF(OR($E101='Input en resultaten'!C$6,'Input en resultaten'!C$6=Tabel!$J$25),$F101)))))</f>
        <v>0</v>
      </c>
    </row>
    <row r="102" spans="1:9" x14ac:dyDescent="0.3">
      <c r="A102">
        <v>2017</v>
      </c>
      <c r="B102" t="s">
        <v>13</v>
      </c>
      <c r="C102" t="s">
        <v>1</v>
      </c>
      <c r="D102" t="s">
        <v>8</v>
      </c>
      <c r="E102">
        <v>20</v>
      </c>
      <c r="F102" s="1">
        <v>1.9622456305782001E-5</v>
      </c>
      <c r="H102" t="b">
        <f>IF($D102='Input en resultaten'!B$5,IF($C102=M$14,IF(OR($B102=$L$9,$L$9=Tabel!$J$7),IF($A102='Input en resultaten'!M$2,IF(OR($E102='Input en resultaten'!B$6,'Input en resultaten'!B$6=Tabel!$J$25),$F102)))))</f>
        <v>0</v>
      </c>
      <c r="I102" t="b">
        <f>IF($D102='Input en resultaten'!C$5,IF($C102=N$14,IF(OR($B102=$L$9,$L$9=Tabel!$J$7),IF($A102='Input en resultaten'!N$2,IF(OR($E102='Input en resultaten'!C$6,'Input en resultaten'!C$6=Tabel!$J$25),$F102)))))</f>
        <v>0</v>
      </c>
    </row>
    <row r="103" spans="1:9" x14ac:dyDescent="0.3">
      <c r="A103">
        <v>2017</v>
      </c>
      <c r="B103" t="s">
        <v>13</v>
      </c>
      <c r="C103" t="s">
        <v>3</v>
      </c>
      <c r="D103" t="s">
        <v>8</v>
      </c>
      <c r="E103">
        <v>20</v>
      </c>
      <c r="F103" s="1">
        <v>1.9552790154328301E-5</v>
      </c>
      <c r="H103" t="b">
        <f>IF($D103='Input en resultaten'!B$5,IF($C103=M$14,IF(OR($B103=$L$9,$L$9=Tabel!$J$7),IF($A103='Input en resultaten'!M$2,IF(OR($E103='Input en resultaten'!B$6,'Input en resultaten'!B$6=Tabel!$J$25),$F103)))))</f>
        <v>0</v>
      </c>
      <c r="I103" t="b">
        <f>IF($D103='Input en resultaten'!C$5,IF($C103=N$14,IF(OR($B103=$L$9,$L$9=Tabel!$J$7),IF($A103='Input en resultaten'!N$2,IF(OR($E103='Input en resultaten'!C$6,'Input en resultaten'!C$6=Tabel!$J$25),$F103)))))</f>
        <v>0</v>
      </c>
    </row>
    <row r="104" spans="1:9" x14ac:dyDescent="0.3">
      <c r="A104">
        <v>2017</v>
      </c>
      <c r="B104" t="s">
        <v>13</v>
      </c>
      <c r="C104" t="s">
        <v>1</v>
      </c>
      <c r="D104" t="s">
        <v>9</v>
      </c>
      <c r="E104">
        <v>20</v>
      </c>
      <c r="F104">
        <v>7.4017818975137604E-4</v>
      </c>
      <c r="H104" t="b">
        <f>IF($D104='Input en resultaten'!B$5,IF($C104=M$14,IF(OR($B104=$L$9,$L$9=Tabel!$J$7),IF($A104='Input en resultaten'!M$2,IF(OR($E104='Input en resultaten'!B$6,'Input en resultaten'!B$6=Tabel!$J$25),$F104)))))</f>
        <v>0</v>
      </c>
      <c r="I104" t="b">
        <f>IF($D104='Input en resultaten'!C$5,IF($C104=N$14,IF(OR($B104=$L$9,$L$9=Tabel!$J$7),IF($A104='Input en resultaten'!N$2,IF(OR($E104='Input en resultaten'!C$6,'Input en resultaten'!C$6=Tabel!$J$25),$F104)))))</f>
        <v>0</v>
      </c>
    </row>
    <row r="105" spans="1:9" x14ac:dyDescent="0.3">
      <c r="A105">
        <v>2017</v>
      </c>
      <c r="B105" t="s">
        <v>13</v>
      </c>
      <c r="C105" t="s">
        <v>3</v>
      </c>
      <c r="D105" t="s">
        <v>9</v>
      </c>
      <c r="E105">
        <v>20</v>
      </c>
      <c r="F105">
        <v>5.5962619123200597E-3</v>
      </c>
      <c r="H105" t="b">
        <f>IF($D105='Input en resultaten'!B$5,IF($C105=M$14,IF(OR($B105=$L$9,$L$9=Tabel!$J$7),IF($A105='Input en resultaten'!M$2,IF(OR($E105='Input en resultaten'!B$6,'Input en resultaten'!B$6=Tabel!$J$25),$F105)))))</f>
        <v>0</v>
      </c>
      <c r="I105" t="b">
        <f>IF($D105='Input en resultaten'!C$5,IF($C105=N$14,IF(OR($B105=$L$9,$L$9=Tabel!$J$7),IF($A105='Input en resultaten'!N$2,IF(OR($E105='Input en resultaten'!C$6,'Input en resultaten'!C$6=Tabel!$J$25),$F105)))))</f>
        <v>0</v>
      </c>
    </row>
    <row r="106" spans="1:9" x14ac:dyDescent="0.3">
      <c r="A106">
        <v>2017</v>
      </c>
      <c r="B106" t="s">
        <v>13</v>
      </c>
      <c r="C106" t="s">
        <v>1</v>
      </c>
      <c r="D106" t="s">
        <v>10</v>
      </c>
      <c r="E106">
        <v>20</v>
      </c>
      <c r="F106" s="1">
        <v>6.1327135137881099E-6</v>
      </c>
      <c r="H106" t="b">
        <f>IF($D106='Input en resultaten'!B$5,IF($C106=M$14,IF(OR($B106=$L$9,$L$9=Tabel!$J$7),IF($A106='Input en resultaten'!M$2,IF(OR($E106='Input en resultaten'!B$6,'Input en resultaten'!B$6=Tabel!$J$25),$F106)))))</f>
        <v>0</v>
      </c>
      <c r="I106" t="b">
        <f>IF($D106='Input en resultaten'!C$5,IF($C106=N$14,IF(OR($B106=$L$9,$L$9=Tabel!$J$7),IF($A106='Input en resultaten'!N$2,IF(OR($E106='Input en resultaten'!C$6,'Input en resultaten'!C$6=Tabel!$J$25),$F106)))))</f>
        <v>0</v>
      </c>
    </row>
    <row r="107" spans="1:9" x14ac:dyDescent="0.3">
      <c r="A107">
        <v>2017</v>
      </c>
      <c r="B107" t="s">
        <v>13</v>
      </c>
      <c r="C107" t="s">
        <v>3</v>
      </c>
      <c r="D107" t="s">
        <v>10</v>
      </c>
      <c r="E107">
        <v>20</v>
      </c>
      <c r="F107" s="1">
        <v>8.0097131756291792E-6</v>
      </c>
      <c r="H107" t="b">
        <f>IF($D107='Input en resultaten'!B$5,IF($C107=M$14,IF(OR($B107=$L$9,$L$9=Tabel!$J$7),IF($A107='Input en resultaten'!M$2,IF(OR($E107='Input en resultaten'!B$6,'Input en resultaten'!B$6=Tabel!$J$25),$F107)))))</f>
        <v>0</v>
      </c>
      <c r="I107" t="b">
        <f>IF($D107='Input en resultaten'!C$5,IF($C107=N$14,IF(OR($B107=$L$9,$L$9=Tabel!$J$7),IF($A107='Input en resultaten'!N$2,IF(OR($E107='Input en resultaten'!C$6,'Input en resultaten'!C$6=Tabel!$J$25),$F107)))))</f>
        <v>0</v>
      </c>
    </row>
    <row r="108" spans="1:9" x14ac:dyDescent="0.3">
      <c r="A108">
        <v>2017</v>
      </c>
      <c r="B108" t="s">
        <v>13</v>
      </c>
      <c r="C108" t="s">
        <v>1</v>
      </c>
      <c r="D108" t="s">
        <v>11</v>
      </c>
      <c r="E108">
        <v>20</v>
      </c>
      <c r="F108" s="1">
        <v>5.5027854283311599E-5</v>
      </c>
      <c r="H108" t="b">
        <f>IF($D108='Input en resultaten'!B$5,IF($C108=M$14,IF(OR($B108=$L$9,$L$9=Tabel!$J$7),IF($A108='Input en resultaten'!M$2,IF(OR($E108='Input en resultaten'!B$6,'Input en resultaten'!B$6=Tabel!$J$25),$F108)))))</f>
        <v>0</v>
      </c>
      <c r="I108" t="b">
        <f>IF($D108='Input en resultaten'!C$5,IF($C108=N$14,IF(OR($B108=$L$9,$L$9=Tabel!$J$7),IF($A108='Input en resultaten'!N$2,IF(OR($E108='Input en resultaten'!C$6,'Input en resultaten'!C$6=Tabel!$J$25),$F108)))))</f>
        <v>0</v>
      </c>
    </row>
    <row r="109" spans="1:9" x14ac:dyDescent="0.3">
      <c r="A109">
        <v>2017</v>
      </c>
      <c r="B109" t="s">
        <v>13</v>
      </c>
      <c r="C109" t="s">
        <v>3</v>
      </c>
      <c r="D109" t="s">
        <v>11</v>
      </c>
      <c r="E109">
        <v>20</v>
      </c>
      <c r="F109">
        <v>2.2419935687272599E-4</v>
      </c>
      <c r="H109" t="b">
        <f>IF($D109='Input en resultaten'!B$5,IF($C109=M$14,IF(OR($B109=$L$9,$L$9=Tabel!$J$7),IF($A109='Input en resultaten'!M$2,IF(OR($E109='Input en resultaten'!B$6,'Input en resultaten'!B$6=Tabel!$J$25),$F109)))))</f>
        <v>0</v>
      </c>
      <c r="I109" t="b">
        <f>IF($D109='Input en resultaten'!C$5,IF($C109=N$14,IF(OR($B109=$L$9,$L$9=Tabel!$J$7),IF($A109='Input en resultaten'!N$2,IF(OR($E109='Input en resultaten'!C$6,'Input en resultaten'!C$6=Tabel!$J$25),$F109)))))</f>
        <v>0</v>
      </c>
    </row>
    <row r="110" spans="1:9" x14ac:dyDescent="0.3">
      <c r="A110">
        <v>2017</v>
      </c>
      <c r="B110" t="s">
        <v>0</v>
      </c>
      <c r="C110" t="s">
        <v>1</v>
      </c>
      <c r="D110" t="s">
        <v>2</v>
      </c>
      <c r="E110">
        <v>30</v>
      </c>
      <c r="F110" s="1">
        <v>9.0330415954030403E-6</v>
      </c>
      <c r="H110" t="b">
        <f>IF($D110='Input en resultaten'!B$5,IF($C110=M$14,IF(OR($B110=$L$9,$L$9=Tabel!$J$7),IF($A110='Input en resultaten'!M$2,IF(OR($E110='Input en resultaten'!B$6,'Input en resultaten'!B$6=Tabel!$J$25),$F110)))))</f>
        <v>0</v>
      </c>
      <c r="I110" t="b">
        <f>IF($D110='Input en resultaten'!C$5,IF($C110=N$14,IF(OR($B110=$L$9,$L$9=Tabel!$J$7),IF($A110='Input en resultaten'!N$2,IF(OR($E110='Input en resultaten'!C$6,'Input en resultaten'!C$6=Tabel!$J$25),$F110)))))</f>
        <v>0</v>
      </c>
    </row>
    <row r="111" spans="1:9" x14ac:dyDescent="0.3">
      <c r="A111">
        <v>2017</v>
      </c>
      <c r="B111" t="s">
        <v>0</v>
      </c>
      <c r="C111" t="s">
        <v>3</v>
      </c>
      <c r="D111" t="s">
        <v>2</v>
      </c>
      <c r="E111">
        <v>30</v>
      </c>
      <c r="F111" s="1">
        <v>3.9274396390360799E-5</v>
      </c>
      <c r="H111" t="b">
        <f>IF($D111='Input en resultaten'!B$5,IF($C111=M$14,IF(OR($B111=$L$9,$L$9=Tabel!$J$7),IF($A111='Input en resultaten'!M$2,IF(OR($E111='Input en resultaten'!B$6,'Input en resultaten'!B$6=Tabel!$J$25),$F111)))))</f>
        <v>0</v>
      </c>
      <c r="I111" t="b">
        <f>IF($D111='Input en resultaten'!C$5,IF($C111=N$14,IF(OR($B111=$L$9,$L$9=Tabel!$J$7),IF($A111='Input en resultaten'!N$2,IF(OR($E111='Input en resultaten'!C$6,'Input en resultaten'!C$6=Tabel!$J$25),$F111)))))</f>
        <v>0</v>
      </c>
    </row>
    <row r="112" spans="1:9" x14ac:dyDescent="0.3">
      <c r="A112">
        <v>2017</v>
      </c>
      <c r="B112" t="s">
        <v>0</v>
      </c>
      <c r="C112" t="s">
        <v>1</v>
      </c>
      <c r="D112" t="s">
        <v>4</v>
      </c>
      <c r="E112">
        <v>30</v>
      </c>
      <c r="F112">
        <v>2.07948875900778E-4</v>
      </c>
      <c r="H112" t="b">
        <f>IF($D112='Input en resultaten'!B$5,IF($C112=M$14,IF(OR($B112=$L$9,$L$9=Tabel!$J$7),IF($A112='Input en resultaten'!M$2,IF(OR($E112='Input en resultaten'!B$6,'Input en resultaten'!B$6=Tabel!$J$25),$F112)))))</f>
        <v>0</v>
      </c>
      <c r="I112" t="b">
        <f>IF($D112='Input en resultaten'!C$5,IF($C112=N$14,IF(OR($B112=$L$9,$L$9=Tabel!$J$7),IF($A112='Input en resultaten'!N$2,IF(OR($E112='Input en resultaten'!C$6,'Input en resultaten'!C$6=Tabel!$J$25),$F112)))))</f>
        <v>0</v>
      </c>
    </row>
    <row r="113" spans="1:9" x14ac:dyDescent="0.3">
      <c r="A113">
        <v>2017</v>
      </c>
      <c r="B113" t="s">
        <v>0</v>
      </c>
      <c r="C113" t="s">
        <v>3</v>
      </c>
      <c r="D113" t="s">
        <v>4</v>
      </c>
      <c r="E113">
        <v>30</v>
      </c>
      <c r="F113">
        <v>4.1960266750722602E-4</v>
      </c>
      <c r="H113" t="b">
        <f>IF($D113='Input en resultaten'!B$5,IF($C113=M$14,IF(OR($B113=$L$9,$L$9=Tabel!$J$7),IF($A113='Input en resultaten'!M$2,IF(OR($E113='Input en resultaten'!B$6,'Input en resultaten'!B$6=Tabel!$J$25),$F113)))))</f>
        <v>0</v>
      </c>
      <c r="I113" t="b">
        <f>IF($D113='Input en resultaten'!C$5,IF($C113=N$14,IF(OR($B113=$L$9,$L$9=Tabel!$J$7),IF($A113='Input en resultaten'!N$2,IF(OR($E113='Input en resultaten'!C$6,'Input en resultaten'!C$6=Tabel!$J$25),$F113)))))</f>
        <v>0</v>
      </c>
    </row>
    <row r="114" spans="1:9" x14ac:dyDescent="0.3">
      <c r="A114">
        <v>2017</v>
      </c>
      <c r="B114" t="s">
        <v>0</v>
      </c>
      <c r="C114" t="s">
        <v>1</v>
      </c>
      <c r="D114" t="s">
        <v>5</v>
      </c>
      <c r="E114">
        <v>30</v>
      </c>
      <c r="F114" s="1">
        <v>2.63461588426191E-5</v>
      </c>
      <c r="H114" t="b">
        <f>IF($D114='Input en resultaten'!B$5,IF($C114=M$14,IF(OR($B114=$L$9,$L$9=Tabel!$J$7),IF($A114='Input en resultaten'!M$2,IF(OR($E114='Input en resultaten'!B$6,'Input en resultaten'!B$6=Tabel!$J$25),$F114)))))</f>
        <v>0</v>
      </c>
      <c r="I114" t="b">
        <f>IF($D114='Input en resultaten'!C$5,IF($C114=N$14,IF(OR($B114=$L$9,$L$9=Tabel!$J$7),IF($A114='Input en resultaten'!N$2,IF(OR($E114='Input en resultaten'!C$6,'Input en resultaten'!C$6=Tabel!$J$25),$F114)))))</f>
        <v>0</v>
      </c>
    </row>
    <row r="115" spans="1:9" x14ac:dyDescent="0.3">
      <c r="A115">
        <v>2017</v>
      </c>
      <c r="B115" t="s">
        <v>0</v>
      </c>
      <c r="C115" t="s">
        <v>3</v>
      </c>
      <c r="D115" t="s">
        <v>5</v>
      </c>
      <c r="E115">
        <v>30</v>
      </c>
      <c r="F115">
        <v>1.2195158011760999E-4</v>
      </c>
      <c r="H115" t="b">
        <f>IF($D115='Input en resultaten'!B$5,IF($C115=M$14,IF(OR($B115=$L$9,$L$9=Tabel!$J$7),IF($A115='Input en resultaten'!M$2,IF(OR($E115='Input en resultaten'!B$6,'Input en resultaten'!B$6=Tabel!$J$25),$F115)))))</f>
        <v>0</v>
      </c>
      <c r="I115" t="b">
        <f>IF($D115='Input en resultaten'!C$5,IF($C115=N$14,IF(OR($B115=$L$9,$L$9=Tabel!$J$7),IF($A115='Input en resultaten'!N$2,IF(OR($E115='Input en resultaten'!C$6,'Input en resultaten'!C$6=Tabel!$J$25),$F115)))))</f>
        <v>0</v>
      </c>
    </row>
    <row r="116" spans="1:9" x14ac:dyDescent="0.3">
      <c r="A116">
        <v>2017</v>
      </c>
      <c r="B116" t="s">
        <v>0</v>
      </c>
      <c r="C116" t="s">
        <v>1</v>
      </c>
      <c r="D116" t="s">
        <v>6</v>
      </c>
      <c r="E116">
        <v>30</v>
      </c>
      <c r="F116" s="1">
        <v>3.21592938266144E-6</v>
      </c>
      <c r="H116" t="b">
        <f>IF($D116='Input en resultaten'!B$5,IF($C116=M$14,IF(OR($B116=$L$9,$L$9=Tabel!$J$7),IF($A116='Input en resultaten'!M$2,IF(OR($E116='Input en resultaten'!B$6,'Input en resultaten'!B$6=Tabel!$J$25),$F116)))))</f>
        <v>0</v>
      </c>
      <c r="I116" t="b">
        <f>IF($D116='Input en resultaten'!C$5,IF($C116=N$14,IF(OR($B116=$L$9,$L$9=Tabel!$J$7),IF($A116='Input en resultaten'!N$2,IF(OR($E116='Input en resultaten'!C$6,'Input en resultaten'!C$6=Tabel!$J$25),$F116)))))</f>
        <v>0</v>
      </c>
    </row>
    <row r="117" spans="1:9" x14ac:dyDescent="0.3">
      <c r="A117">
        <v>2017</v>
      </c>
      <c r="B117" t="s">
        <v>0</v>
      </c>
      <c r="C117" t="s">
        <v>3</v>
      </c>
      <c r="D117" t="s">
        <v>6</v>
      </c>
      <c r="E117">
        <v>30</v>
      </c>
      <c r="F117" s="1">
        <v>4.1852032913639897E-5</v>
      </c>
      <c r="H117" t="b">
        <f>IF($D117='Input en resultaten'!B$5,IF($C117=M$14,IF(OR($B117=$L$9,$L$9=Tabel!$J$7),IF($A117='Input en resultaten'!M$2,IF(OR($E117='Input en resultaten'!B$6,'Input en resultaten'!B$6=Tabel!$J$25),$F117)))))</f>
        <v>0</v>
      </c>
      <c r="I117" t="b">
        <f>IF($D117='Input en resultaten'!C$5,IF($C117=N$14,IF(OR($B117=$L$9,$L$9=Tabel!$J$7),IF($A117='Input en resultaten'!N$2,IF(OR($E117='Input en resultaten'!C$6,'Input en resultaten'!C$6=Tabel!$J$25),$F117)))))</f>
        <v>0</v>
      </c>
    </row>
    <row r="118" spans="1:9" x14ac:dyDescent="0.3">
      <c r="A118">
        <v>2017</v>
      </c>
      <c r="B118" t="s">
        <v>0</v>
      </c>
      <c r="C118" t="s">
        <v>1</v>
      </c>
      <c r="D118" t="s">
        <v>7</v>
      </c>
      <c r="E118">
        <v>30</v>
      </c>
      <c r="F118" s="1">
        <v>3.28257229835422E-5</v>
      </c>
      <c r="H118" t="b">
        <f>IF($D118='Input en resultaten'!B$5,IF($C118=M$14,IF(OR($B118=$L$9,$L$9=Tabel!$J$7),IF($A118='Input en resultaten'!M$2,IF(OR($E118='Input en resultaten'!B$6,'Input en resultaten'!B$6=Tabel!$J$25),$F118)))))</f>
        <v>0</v>
      </c>
      <c r="I118" t="b">
        <f>IF($D118='Input en resultaten'!C$5,IF($C118=N$14,IF(OR($B118=$L$9,$L$9=Tabel!$J$7),IF($A118='Input en resultaten'!N$2,IF(OR($E118='Input en resultaten'!C$6,'Input en resultaten'!C$6=Tabel!$J$25),$F118)))))</f>
        <v>0</v>
      </c>
    </row>
    <row r="119" spans="1:9" x14ac:dyDescent="0.3">
      <c r="A119">
        <v>2017</v>
      </c>
      <c r="B119" t="s">
        <v>0</v>
      </c>
      <c r="C119" t="s">
        <v>3</v>
      </c>
      <c r="D119" t="s">
        <v>7</v>
      </c>
      <c r="E119">
        <v>30</v>
      </c>
      <c r="F119">
        <v>1.01249252395365E-4</v>
      </c>
      <c r="H119" t="b">
        <f>IF($D119='Input en resultaten'!B$5,IF($C119=M$14,IF(OR($B119=$L$9,$L$9=Tabel!$J$7),IF($A119='Input en resultaten'!M$2,IF(OR($E119='Input en resultaten'!B$6,'Input en resultaten'!B$6=Tabel!$J$25),$F119)))))</f>
        <v>0</v>
      </c>
      <c r="I119" t="b">
        <f>IF($D119='Input en resultaten'!C$5,IF($C119=N$14,IF(OR($B119=$L$9,$L$9=Tabel!$J$7),IF($A119='Input en resultaten'!N$2,IF(OR($E119='Input en resultaten'!C$6,'Input en resultaten'!C$6=Tabel!$J$25),$F119)))))</f>
        <v>0</v>
      </c>
    </row>
    <row r="120" spans="1:9" x14ac:dyDescent="0.3">
      <c r="A120">
        <v>2017</v>
      </c>
      <c r="B120" t="s">
        <v>0</v>
      </c>
      <c r="C120" t="s">
        <v>1</v>
      </c>
      <c r="D120" t="s">
        <v>8</v>
      </c>
      <c r="E120">
        <v>30</v>
      </c>
      <c r="F120" s="1">
        <v>2.35545436167079E-6</v>
      </c>
      <c r="H120" t="b">
        <f>IF($D120='Input en resultaten'!B$5,IF($C120=M$14,IF(OR($B120=$L$9,$L$9=Tabel!$J$7),IF($A120='Input en resultaten'!M$2,IF(OR($E120='Input en resultaten'!B$6,'Input en resultaten'!B$6=Tabel!$J$25),$F120)))))</f>
        <v>0</v>
      </c>
      <c r="I120" t="b">
        <f>IF($D120='Input en resultaten'!C$5,IF($C120=N$14,IF(OR($B120=$L$9,$L$9=Tabel!$J$7),IF($A120='Input en resultaten'!N$2,IF(OR($E120='Input en resultaten'!C$6,'Input en resultaten'!C$6=Tabel!$J$25),$F120)))))</f>
        <v>0</v>
      </c>
    </row>
    <row r="121" spans="1:9" x14ac:dyDescent="0.3">
      <c r="A121">
        <v>2017</v>
      </c>
      <c r="B121" t="s">
        <v>0</v>
      </c>
      <c r="C121" t="s">
        <v>3</v>
      </c>
      <c r="D121" t="s">
        <v>8</v>
      </c>
      <c r="E121">
        <v>30</v>
      </c>
      <c r="F121" s="1">
        <v>8.8514387792313906E-6</v>
      </c>
      <c r="H121" t="b">
        <f>IF($D121='Input en resultaten'!B$5,IF($C121=M$14,IF(OR($B121=$L$9,$L$9=Tabel!$J$7),IF($A121='Input en resultaten'!M$2,IF(OR($E121='Input en resultaten'!B$6,'Input en resultaten'!B$6=Tabel!$J$25),$F121)))))</f>
        <v>0</v>
      </c>
      <c r="I121" t="b">
        <f>IF($D121='Input en resultaten'!C$5,IF($C121=N$14,IF(OR($B121=$L$9,$L$9=Tabel!$J$7),IF($A121='Input en resultaten'!N$2,IF(OR($E121='Input en resultaten'!C$6,'Input en resultaten'!C$6=Tabel!$J$25),$F121)))))</f>
        <v>0</v>
      </c>
    </row>
    <row r="122" spans="1:9" x14ac:dyDescent="0.3">
      <c r="A122">
        <v>2017</v>
      </c>
      <c r="B122" t="s">
        <v>0</v>
      </c>
      <c r="C122" t="s">
        <v>1</v>
      </c>
      <c r="D122" t="s">
        <v>9</v>
      </c>
      <c r="E122">
        <v>30</v>
      </c>
      <c r="F122">
        <v>5.4913692350598803E-4</v>
      </c>
      <c r="H122" t="b">
        <f>IF($D122='Input en resultaten'!B$5,IF($C122=M$14,IF(OR($B122=$L$9,$L$9=Tabel!$J$7),IF($A122='Input en resultaten'!M$2,IF(OR($E122='Input en resultaten'!B$6,'Input en resultaten'!B$6=Tabel!$J$25),$F122)))))</f>
        <v>0</v>
      </c>
      <c r="I122" t="b">
        <f>IF($D122='Input en resultaten'!C$5,IF($C122=N$14,IF(OR($B122=$L$9,$L$9=Tabel!$J$7),IF($A122='Input en resultaten'!N$2,IF(OR($E122='Input en resultaten'!C$6,'Input en resultaten'!C$6=Tabel!$J$25),$F122)))))</f>
        <v>0</v>
      </c>
    </row>
    <row r="123" spans="1:9" x14ac:dyDescent="0.3">
      <c r="A123">
        <v>2017</v>
      </c>
      <c r="B123" t="s">
        <v>0</v>
      </c>
      <c r="C123" t="s">
        <v>3</v>
      </c>
      <c r="D123" t="s">
        <v>9</v>
      </c>
      <c r="E123">
        <v>30</v>
      </c>
      <c r="F123">
        <v>3.7744718347042599E-3</v>
      </c>
      <c r="H123" t="b">
        <f>IF($D123='Input en resultaten'!B$5,IF($C123=M$14,IF(OR($B123=$L$9,$L$9=Tabel!$J$7),IF($A123='Input en resultaten'!M$2,IF(OR($E123='Input en resultaten'!B$6,'Input en resultaten'!B$6=Tabel!$J$25),$F123)))))</f>
        <v>0</v>
      </c>
      <c r="I123" t="b">
        <f>IF($D123='Input en resultaten'!C$5,IF($C123=N$14,IF(OR($B123=$L$9,$L$9=Tabel!$J$7),IF($A123='Input en resultaten'!N$2,IF(OR($E123='Input en resultaten'!C$6,'Input en resultaten'!C$6=Tabel!$J$25),$F123)))))</f>
        <v>0</v>
      </c>
    </row>
    <row r="124" spans="1:9" x14ac:dyDescent="0.3">
      <c r="A124">
        <v>2017</v>
      </c>
      <c r="B124" t="s">
        <v>0</v>
      </c>
      <c r="C124" t="s">
        <v>1</v>
      </c>
      <c r="D124" t="s">
        <v>10</v>
      </c>
      <c r="E124">
        <v>30</v>
      </c>
      <c r="F124" s="1">
        <v>1.13327823988444E-5</v>
      </c>
      <c r="H124" t="b">
        <f>IF($D124='Input en resultaten'!B$5,IF($C124=M$14,IF(OR($B124=$L$9,$L$9=Tabel!$J$7),IF($A124='Input en resultaten'!M$2,IF(OR($E124='Input en resultaten'!B$6,'Input en resultaten'!B$6=Tabel!$J$25),$F124)))))</f>
        <v>0</v>
      </c>
      <c r="I124" t="b">
        <f>IF($D124='Input en resultaten'!C$5,IF($C124=N$14,IF(OR($B124=$L$9,$L$9=Tabel!$J$7),IF($A124='Input en resultaten'!N$2,IF(OR($E124='Input en resultaten'!C$6,'Input en resultaten'!C$6=Tabel!$J$25),$F124)))))</f>
        <v>0</v>
      </c>
    </row>
    <row r="125" spans="1:9" x14ac:dyDescent="0.3">
      <c r="A125">
        <v>2017</v>
      </c>
      <c r="B125" t="s">
        <v>0</v>
      </c>
      <c r="C125" t="s">
        <v>3</v>
      </c>
      <c r="D125" t="s">
        <v>10</v>
      </c>
      <c r="E125">
        <v>30</v>
      </c>
      <c r="F125" s="1">
        <v>9.7787241827899208E-6</v>
      </c>
      <c r="H125" t="b">
        <f>IF($D125='Input en resultaten'!B$5,IF($C125=M$14,IF(OR($B125=$L$9,$L$9=Tabel!$J$7),IF($A125='Input en resultaten'!M$2,IF(OR($E125='Input en resultaten'!B$6,'Input en resultaten'!B$6=Tabel!$J$25),$F125)))))</f>
        <v>0</v>
      </c>
      <c r="I125" t="b">
        <f>IF($D125='Input en resultaten'!C$5,IF($C125=N$14,IF(OR($B125=$L$9,$L$9=Tabel!$J$7),IF($A125='Input en resultaten'!N$2,IF(OR($E125='Input en resultaten'!C$6,'Input en resultaten'!C$6=Tabel!$J$25),$F125)))))</f>
        <v>0</v>
      </c>
    </row>
    <row r="126" spans="1:9" x14ac:dyDescent="0.3">
      <c r="A126">
        <v>2017</v>
      </c>
      <c r="B126" t="s">
        <v>0</v>
      </c>
      <c r="C126" t="s">
        <v>1</v>
      </c>
      <c r="D126" t="s">
        <v>11</v>
      </c>
      <c r="E126">
        <v>30</v>
      </c>
      <c r="F126" s="1">
        <v>4.2051746724580899E-5</v>
      </c>
      <c r="H126" t="b">
        <f>IF($D126='Input en resultaten'!B$5,IF($C126=M$14,IF(OR($B126=$L$9,$L$9=Tabel!$J$7),IF($A126='Input en resultaten'!M$2,IF(OR($E126='Input en resultaten'!B$6,'Input en resultaten'!B$6=Tabel!$J$25),$F126)))))</f>
        <v>0</v>
      </c>
      <c r="I126" t="b">
        <f>IF($D126='Input en resultaten'!C$5,IF($C126=N$14,IF(OR($B126=$L$9,$L$9=Tabel!$J$7),IF($A126='Input en resultaten'!N$2,IF(OR($E126='Input en resultaten'!C$6,'Input en resultaten'!C$6=Tabel!$J$25),$F126)))))</f>
        <v>0</v>
      </c>
    </row>
    <row r="127" spans="1:9" x14ac:dyDescent="0.3">
      <c r="A127">
        <v>2017</v>
      </c>
      <c r="B127" t="s">
        <v>0</v>
      </c>
      <c r="C127" t="s">
        <v>3</v>
      </c>
      <c r="D127" t="s">
        <v>11</v>
      </c>
      <c r="E127">
        <v>30</v>
      </c>
      <c r="F127">
        <v>2.1155539768015499E-4</v>
      </c>
      <c r="H127" t="b">
        <f>IF($D127='Input en resultaten'!B$5,IF($C127=M$14,IF(OR($B127=$L$9,$L$9=Tabel!$J$7),IF($A127='Input en resultaten'!M$2,IF(OR($E127='Input en resultaten'!B$6,'Input en resultaten'!B$6=Tabel!$J$25),$F127)))))</f>
        <v>0</v>
      </c>
      <c r="I127" t="b">
        <f>IF($D127='Input en resultaten'!C$5,IF($C127=N$14,IF(OR($B127=$L$9,$L$9=Tabel!$J$7),IF($A127='Input en resultaten'!N$2,IF(OR($E127='Input en resultaten'!C$6,'Input en resultaten'!C$6=Tabel!$J$25),$F127)))))</f>
        <v>0</v>
      </c>
    </row>
    <row r="128" spans="1:9" x14ac:dyDescent="0.3">
      <c r="A128">
        <v>2017</v>
      </c>
      <c r="B128" t="s">
        <v>12</v>
      </c>
      <c r="C128" t="s">
        <v>1</v>
      </c>
      <c r="D128" t="s">
        <v>2</v>
      </c>
      <c r="E128">
        <v>30</v>
      </c>
      <c r="F128" s="1">
        <v>1.0046437150848E-5</v>
      </c>
      <c r="H128" t="b">
        <f>IF($D128='Input en resultaten'!B$5,IF($C128=M$14,IF(OR($B128=$L$9,$L$9=Tabel!$J$7),IF($A128='Input en resultaten'!M$2,IF(OR($E128='Input en resultaten'!B$6,'Input en resultaten'!B$6=Tabel!$J$25),$F128)))))</f>
        <v>0</v>
      </c>
      <c r="I128" t="b">
        <f>IF($D128='Input en resultaten'!C$5,IF($C128=N$14,IF(OR($B128=$L$9,$L$9=Tabel!$J$7),IF($A128='Input en resultaten'!N$2,IF(OR($E128='Input en resultaten'!C$6,'Input en resultaten'!C$6=Tabel!$J$25),$F128)))))</f>
        <v>0</v>
      </c>
    </row>
    <row r="129" spans="1:9" x14ac:dyDescent="0.3">
      <c r="A129">
        <v>2017</v>
      </c>
      <c r="B129" t="s">
        <v>12</v>
      </c>
      <c r="C129" t="s">
        <v>3</v>
      </c>
      <c r="D129" t="s">
        <v>2</v>
      </c>
      <c r="E129">
        <v>30</v>
      </c>
      <c r="F129" s="1">
        <v>4.1110545181744101E-5</v>
      </c>
      <c r="H129" t="b">
        <f>IF($D129='Input en resultaten'!B$5,IF($C129=M$14,IF(OR($B129=$L$9,$L$9=Tabel!$J$7),IF($A129='Input en resultaten'!M$2,IF(OR($E129='Input en resultaten'!B$6,'Input en resultaten'!B$6=Tabel!$J$25),$F129)))))</f>
        <v>0</v>
      </c>
      <c r="I129" t="b">
        <f>IF($D129='Input en resultaten'!C$5,IF($C129=N$14,IF(OR($B129=$L$9,$L$9=Tabel!$J$7),IF($A129='Input en resultaten'!N$2,IF(OR($E129='Input en resultaten'!C$6,'Input en resultaten'!C$6=Tabel!$J$25),$F129)))))</f>
        <v>0</v>
      </c>
    </row>
    <row r="130" spans="1:9" x14ac:dyDescent="0.3">
      <c r="A130">
        <v>2017</v>
      </c>
      <c r="B130" t="s">
        <v>12</v>
      </c>
      <c r="C130" t="s">
        <v>1</v>
      </c>
      <c r="D130" t="s">
        <v>4</v>
      </c>
      <c r="E130">
        <v>30</v>
      </c>
      <c r="F130">
        <v>2.1157078849907499E-4</v>
      </c>
      <c r="H130" t="b">
        <f>IF($D130='Input en resultaten'!B$5,IF($C130=M$14,IF(OR($B130=$L$9,$L$9=Tabel!$J$7),IF($A130='Input en resultaten'!M$2,IF(OR($E130='Input en resultaten'!B$6,'Input en resultaten'!B$6=Tabel!$J$25),$F130)))))</f>
        <v>0</v>
      </c>
      <c r="I130" t="b">
        <f>IF($D130='Input en resultaten'!C$5,IF($C130=N$14,IF(OR($B130=$L$9,$L$9=Tabel!$J$7),IF($A130='Input en resultaten'!N$2,IF(OR($E130='Input en resultaten'!C$6,'Input en resultaten'!C$6=Tabel!$J$25),$F130)))))</f>
        <v>0</v>
      </c>
    </row>
    <row r="131" spans="1:9" x14ac:dyDescent="0.3">
      <c r="A131">
        <v>2017</v>
      </c>
      <c r="B131" t="s">
        <v>12</v>
      </c>
      <c r="C131" t="s">
        <v>3</v>
      </c>
      <c r="D131" t="s">
        <v>4</v>
      </c>
      <c r="E131">
        <v>30</v>
      </c>
      <c r="F131">
        <v>4.3889553237339902E-4</v>
      </c>
      <c r="H131" t="b">
        <f>IF($D131='Input en resultaten'!B$5,IF($C131=M$14,IF(OR($B131=$L$9,$L$9=Tabel!$J$7),IF($A131='Input en resultaten'!M$2,IF(OR($E131='Input en resultaten'!B$6,'Input en resultaten'!B$6=Tabel!$J$25),$F131)))))</f>
        <v>0</v>
      </c>
      <c r="I131" t="b">
        <f>IF($D131='Input en resultaten'!C$5,IF($C131=N$14,IF(OR($B131=$L$9,$L$9=Tabel!$J$7),IF($A131='Input en resultaten'!N$2,IF(OR($E131='Input en resultaten'!C$6,'Input en resultaten'!C$6=Tabel!$J$25),$F131)))))</f>
        <v>0</v>
      </c>
    </row>
    <row r="132" spans="1:9" x14ac:dyDescent="0.3">
      <c r="A132">
        <v>2017</v>
      </c>
      <c r="B132" t="s">
        <v>12</v>
      </c>
      <c r="C132" t="s">
        <v>1</v>
      </c>
      <c r="D132" t="s">
        <v>5</v>
      </c>
      <c r="E132">
        <v>30</v>
      </c>
      <c r="F132" s="1">
        <v>2.76561508173125E-5</v>
      </c>
      <c r="H132" t="b">
        <f>IF($D132='Input en resultaten'!B$5,IF($C132=M$14,IF(OR($B132=$L$9,$L$9=Tabel!$J$7),IF($A132='Input en resultaten'!M$2,IF(OR($E132='Input en resultaten'!B$6,'Input en resultaten'!B$6=Tabel!$J$25),$F132)))))</f>
        <v>0</v>
      </c>
      <c r="I132" t="b">
        <f>IF($D132='Input en resultaten'!C$5,IF($C132=N$14,IF(OR($B132=$L$9,$L$9=Tabel!$J$7),IF($A132='Input en resultaten'!N$2,IF(OR($E132='Input en resultaten'!C$6,'Input en resultaten'!C$6=Tabel!$J$25),$F132)))))</f>
        <v>0</v>
      </c>
    </row>
    <row r="133" spans="1:9" x14ac:dyDescent="0.3">
      <c r="A133">
        <v>2017</v>
      </c>
      <c r="B133" t="s">
        <v>12</v>
      </c>
      <c r="C133" t="s">
        <v>3</v>
      </c>
      <c r="D133" t="s">
        <v>5</v>
      </c>
      <c r="E133">
        <v>30</v>
      </c>
      <c r="F133">
        <v>1.20854785775941E-4</v>
      </c>
      <c r="H133" t="b">
        <f>IF($D133='Input en resultaten'!B$5,IF($C133=M$14,IF(OR($B133=$L$9,$L$9=Tabel!$J$7),IF($A133='Input en resultaten'!M$2,IF(OR($E133='Input en resultaten'!B$6,'Input en resultaten'!B$6=Tabel!$J$25),$F133)))))</f>
        <v>0</v>
      </c>
      <c r="I133" t="b">
        <f>IF($D133='Input en resultaten'!C$5,IF($C133=N$14,IF(OR($B133=$L$9,$L$9=Tabel!$J$7),IF($A133='Input en resultaten'!N$2,IF(OR($E133='Input en resultaten'!C$6,'Input en resultaten'!C$6=Tabel!$J$25),$F133)))))</f>
        <v>0</v>
      </c>
    </row>
    <row r="134" spans="1:9" x14ac:dyDescent="0.3">
      <c r="A134">
        <v>2017</v>
      </c>
      <c r="B134" t="s">
        <v>12</v>
      </c>
      <c r="C134" t="s">
        <v>1</v>
      </c>
      <c r="D134" t="s">
        <v>6</v>
      </c>
      <c r="E134">
        <v>30</v>
      </c>
      <c r="F134" s="1">
        <v>2.8261325134075499E-6</v>
      </c>
      <c r="H134" t="b">
        <f>IF($D134='Input en resultaten'!B$5,IF($C134=M$14,IF(OR($B134=$L$9,$L$9=Tabel!$J$7),IF($A134='Input en resultaten'!M$2,IF(OR($E134='Input en resultaten'!B$6,'Input en resultaten'!B$6=Tabel!$J$25),$F134)))))</f>
        <v>0</v>
      </c>
      <c r="I134" t="b">
        <f>IF($D134='Input en resultaten'!C$5,IF($C134=N$14,IF(OR($B134=$L$9,$L$9=Tabel!$J$7),IF($A134='Input en resultaten'!N$2,IF(OR($E134='Input en resultaten'!C$6,'Input en resultaten'!C$6=Tabel!$J$25),$F134)))))</f>
        <v>0</v>
      </c>
    </row>
    <row r="135" spans="1:9" x14ac:dyDescent="0.3">
      <c r="A135">
        <v>2017</v>
      </c>
      <c r="B135" t="s">
        <v>12</v>
      </c>
      <c r="C135" t="s">
        <v>3</v>
      </c>
      <c r="D135" t="s">
        <v>6</v>
      </c>
      <c r="E135">
        <v>30</v>
      </c>
      <c r="F135" s="1">
        <v>8.5438116692064693E-5</v>
      </c>
      <c r="H135" t="b">
        <f>IF($D135='Input en resultaten'!B$5,IF($C135=M$14,IF(OR($B135=$L$9,$L$9=Tabel!$J$7),IF($A135='Input en resultaten'!M$2,IF(OR($E135='Input en resultaten'!B$6,'Input en resultaten'!B$6=Tabel!$J$25),$F135)))))</f>
        <v>0</v>
      </c>
      <c r="I135" t="b">
        <f>IF($D135='Input en resultaten'!C$5,IF($C135=N$14,IF(OR($B135=$L$9,$L$9=Tabel!$J$7),IF($A135='Input en resultaten'!N$2,IF(OR($E135='Input en resultaten'!C$6,'Input en resultaten'!C$6=Tabel!$J$25),$F135)))))</f>
        <v>0</v>
      </c>
    </row>
    <row r="136" spans="1:9" x14ac:dyDescent="0.3">
      <c r="A136">
        <v>2017</v>
      </c>
      <c r="B136" t="s">
        <v>12</v>
      </c>
      <c r="C136" t="s">
        <v>1</v>
      </c>
      <c r="D136" t="s">
        <v>7</v>
      </c>
      <c r="E136">
        <v>30</v>
      </c>
      <c r="F136" s="1">
        <v>3.9883166363344498E-5</v>
      </c>
      <c r="H136" t="b">
        <f>IF($D136='Input en resultaten'!B$5,IF($C136=M$14,IF(OR($B136=$L$9,$L$9=Tabel!$J$7),IF($A136='Input en resultaten'!M$2,IF(OR($E136='Input en resultaten'!B$6,'Input en resultaten'!B$6=Tabel!$J$25),$F136)))))</f>
        <v>0</v>
      </c>
      <c r="I136" t="b">
        <f>IF($D136='Input en resultaten'!C$5,IF($C136=N$14,IF(OR($B136=$L$9,$L$9=Tabel!$J$7),IF($A136='Input en resultaten'!N$2,IF(OR($E136='Input en resultaten'!C$6,'Input en resultaten'!C$6=Tabel!$J$25),$F136)))))</f>
        <v>0</v>
      </c>
    </row>
    <row r="137" spans="1:9" x14ac:dyDescent="0.3">
      <c r="A137">
        <v>2017</v>
      </c>
      <c r="B137" t="s">
        <v>12</v>
      </c>
      <c r="C137" t="s">
        <v>3</v>
      </c>
      <c r="D137" t="s">
        <v>7</v>
      </c>
      <c r="E137">
        <v>30</v>
      </c>
      <c r="F137">
        <v>1.13163166532931E-4</v>
      </c>
      <c r="H137" t="b">
        <f>IF($D137='Input en resultaten'!B$5,IF($C137=M$14,IF(OR($B137=$L$9,$L$9=Tabel!$J$7),IF($A137='Input en resultaten'!M$2,IF(OR($E137='Input en resultaten'!B$6,'Input en resultaten'!B$6=Tabel!$J$25),$F137)))))</f>
        <v>0</v>
      </c>
      <c r="I137" t="b">
        <f>IF($D137='Input en resultaten'!C$5,IF($C137=N$14,IF(OR($B137=$L$9,$L$9=Tabel!$J$7),IF($A137='Input en resultaten'!N$2,IF(OR($E137='Input en resultaten'!C$6,'Input en resultaten'!C$6=Tabel!$J$25),$F137)))))</f>
        <v>0</v>
      </c>
    </row>
    <row r="138" spans="1:9" x14ac:dyDescent="0.3">
      <c r="A138">
        <v>2017</v>
      </c>
      <c r="B138" t="s">
        <v>12</v>
      </c>
      <c r="C138" t="s">
        <v>1</v>
      </c>
      <c r="D138" t="s">
        <v>8</v>
      </c>
      <c r="E138">
        <v>30</v>
      </c>
      <c r="F138" s="1">
        <v>1.89975797886675E-6</v>
      </c>
      <c r="H138" t="b">
        <f>IF($D138='Input en resultaten'!B$5,IF($C138=M$14,IF(OR($B138=$L$9,$L$9=Tabel!$J$7),IF($A138='Input en resultaten'!M$2,IF(OR($E138='Input en resultaten'!B$6,'Input en resultaten'!B$6=Tabel!$J$25),$F138)))))</f>
        <v>0</v>
      </c>
      <c r="I138" t="b">
        <f>IF($D138='Input en resultaten'!C$5,IF($C138=N$14,IF(OR($B138=$L$9,$L$9=Tabel!$J$7),IF($A138='Input en resultaten'!N$2,IF(OR($E138='Input en resultaten'!C$6,'Input en resultaten'!C$6=Tabel!$J$25),$F138)))))</f>
        <v>0</v>
      </c>
    </row>
    <row r="139" spans="1:9" x14ac:dyDescent="0.3">
      <c r="A139">
        <v>2017</v>
      </c>
      <c r="B139" t="s">
        <v>12</v>
      </c>
      <c r="C139" t="s">
        <v>3</v>
      </c>
      <c r="D139" t="s">
        <v>8</v>
      </c>
      <c r="E139">
        <v>30</v>
      </c>
      <c r="F139" s="1">
        <v>1.2308267425577E-5</v>
      </c>
      <c r="H139" t="b">
        <f>IF($D139='Input en resultaten'!B$5,IF($C139=M$14,IF(OR($B139=$L$9,$L$9=Tabel!$J$7),IF($A139='Input en resultaten'!M$2,IF(OR($E139='Input en resultaten'!B$6,'Input en resultaten'!B$6=Tabel!$J$25),$F139)))))</f>
        <v>0</v>
      </c>
      <c r="I139" t="b">
        <f>IF($D139='Input en resultaten'!C$5,IF($C139=N$14,IF(OR($B139=$L$9,$L$9=Tabel!$J$7),IF($A139='Input en resultaten'!N$2,IF(OR($E139='Input en resultaten'!C$6,'Input en resultaten'!C$6=Tabel!$J$25),$F139)))))</f>
        <v>0</v>
      </c>
    </row>
    <row r="140" spans="1:9" x14ac:dyDescent="0.3">
      <c r="A140">
        <v>2017</v>
      </c>
      <c r="B140" t="s">
        <v>12</v>
      </c>
      <c r="C140" t="s">
        <v>1</v>
      </c>
      <c r="D140" t="s">
        <v>9</v>
      </c>
      <c r="E140">
        <v>30</v>
      </c>
      <c r="F140">
        <v>5.5896146736173597E-4</v>
      </c>
      <c r="H140" t="b">
        <f>IF($D140='Input en resultaten'!B$5,IF($C140=M$14,IF(OR($B140=$L$9,$L$9=Tabel!$J$7),IF($A140='Input en resultaten'!M$2,IF(OR($E140='Input en resultaten'!B$6,'Input en resultaten'!B$6=Tabel!$J$25),$F140)))))</f>
        <v>0</v>
      </c>
      <c r="I140" t="b">
        <f>IF($D140='Input en resultaten'!C$5,IF($C140=N$14,IF(OR($B140=$L$9,$L$9=Tabel!$J$7),IF($A140='Input en resultaten'!N$2,IF(OR($E140='Input en resultaten'!C$6,'Input en resultaten'!C$6=Tabel!$J$25),$F140)))))</f>
        <v>0</v>
      </c>
    </row>
    <row r="141" spans="1:9" x14ac:dyDescent="0.3">
      <c r="A141">
        <v>2017</v>
      </c>
      <c r="B141" t="s">
        <v>12</v>
      </c>
      <c r="C141" t="s">
        <v>3</v>
      </c>
      <c r="D141" t="s">
        <v>9</v>
      </c>
      <c r="E141">
        <v>30</v>
      </c>
      <c r="F141">
        <v>3.8626690175583098E-3</v>
      </c>
      <c r="H141" t="b">
        <f>IF($D141='Input en resultaten'!B$5,IF($C141=M$14,IF(OR($B141=$L$9,$L$9=Tabel!$J$7),IF($A141='Input en resultaten'!M$2,IF(OR($E141='Input en resultaten'!B$6,'Input en resultaten'!B$6=Tabel!$J$25),$F141)))))</f>
        <v>0</v>
      </c>
      <c r="I141" t="b">
        <f>IF($D141='Input en resultaten'!C$5,IF($C141=N$14,IF(OR($B141=$L$9,$L$9=Tabel!$J$7),IF($A141='Input en resultaten'!N$2,IF(OR($E141='Input en resultaten'!C$6,'Input en resultaten'!C$6=Tabel!$J$25),$F141)))))</f>
        <v>0</v>
      </c>
    </row>
    <row r="142" spans="1:9" x14ac:dyDescent="0.3">
      <c r="A142">
        <v>2017</v>
      </c>
      <c r="B142" t="s">
        <v>12</v>
      </c>
      <c r="C142" t="s">
        <v>1</v>
      </c>
      <c r="D142" t="s">
        <v>10</v>
      </c>
      <c r="E142">
        <v>30</v>
      </c>
      <c r="F142" s="1">
        <v>6.7340353939459996E-6</v>
      </c>
      <c r="H142" t="b">
        <f>IF($D142='Input en resultaten'!B$5,IF($C142=M$14,IF(OR($B142=$L$9,$L$9=Tabel!$J$7),IF($A142='Input en resultaten'!M$2,IF(OR($E142='Input en resultaten'!B$6,'Input en resultaten'!B$6=Tabel!$J$25),$F142)))))</f>
        <v>0</v>
      </c>
      <c r="I142" t="b">
        <f>IF($D142='Input en resultaten'!C$5,IF($C142=N$14,IF(OR($B142=$L$9,$L$9=Tabel!$J$7),IF($A142='Input en resultaten'!N$2,IF(OR($E142='Input en resultaten'!C$6,'Input en resultaten'!C$6=Tabel!$J$25),$F142)))))</f>
        <v>0</v>
      </c>
    </row>
    <row r="143" spans="1:9" x14ac:dyDescent="0.3">
      <c r="A143">
        <v>2017</v>
      </c>
      <c r="B143" t="s">
        <v>12</v>
      </c>
      <c r="C143" t="s">
        <v>3</v>
      </c>
      <c r="D143" t="s">
        <v>10</v>
      </c>
      <c r="E143">
        <v>30</v>
      </c>
      <c r="F143" s="1">
        <v>5.0812080486176603E-5</v>
      </c>
      <c r="H143" t="b">
        <f>IF($D143='Input en resultaten'!B$5,IF($C143=M$14,IF(OR($B143=$L$9,$L$9=Tabel!$J$7),IF($A143='Input en resultaten'!M$2,IF(OR($E143='Input en resultaten'!B$6,'Input en resultaten'!B$6=Tabel!$J$25),$F143)))))</f>
        <v>0</v>
      </c>
      <c r="I143" t="b">
        <f>IF($D143='Input en resultaten'!C$5,IF($C143=N$14,IF(OR($B143=$L$9,$L$9=Tabel!$J$7),IF($A143='Input en resultaten'!N$2,IF(OR($E143='Input en resultaten'!C$6,'Input en resultaten'!C$6=Tabel!$J$25),$F143)))))</f>
        <v>0</v>
      </c>
    </row>
    <row r="144" spans="1:9" x14ac:dyDescent="0.3">
      <c r="A144">
        <v>2017</v>
      </c>
      <c r="B144" t="s">
        <v>12</v>
      </c>
      <c r="C144" t="s">
        <v>1</v>
      </c>
      <c r="D144" t="s">
        <v>11</v>
      </c>
      <c r="E144">
        <v>30</v>
      </c>
      <c r="F144" s="1">
        <v>4.3337868912103702E-5</v>
      </c>
      <c r="H144" t="b">
        <f>IF($D144='Input en resultaten'!B$5,IF($C144=M$14,IF(OR($B144=$L$9,$L$9=Tabel!$J$7),IF($A144='Input en resultaten'!M$2,IF(OR($E144='Input en resultaten'!B$6,'Input en resultaten'!B$6=Tabel!$J$25),$F144)))))</f>
        <v>0</v>
      </c>
      <c r="I144" t="b">
        <f>IF($D144='Input en resultaten'!C$5,IF($C144=N$14,IF(OR($B144=$L$9,$L$9=Tabel!$J$7),IF($A144='Input en resultaten'!N$2,IF(OR($E144='Input en resultaten'!C$6,'Input en resultaten'!C$6=Tabel!$J$25),$F144)))))</f>
        <v>0</v>
      </c>
    </row>
    <row r="145" spans="1:9" x14ac:dyDescent="0.3">
      <c r="A145">
        <v>2017</v>
      </c>
      <c r="B145" t="s">
        <v>12</v>
      </c>
      <c r="C145" t="s">
        <v>3</v>
      </c>
      <c r="D145" t="s">
        <v>11</v>
      </c>
      <c r="E145">
        <v>30</v>
      </c>
      <c r="F145">
        <v>2.0797803340765199E-4</v>
      </c>
      <c r="H145" t="b">
        <f>IF($D145='Input en resultaten'!B$5,IF($C145=M$14,IF(OR($B145=$L$9,$L$9=Tabel!$J$7),IF($A145='Input en resultaten'!M$2,IF(OR($E145='Input en resultaten'!B$6,'Input en resultaten'!B$6=Tabel!$J$25),$F145)))))</f>
        <v>0</v>
      </c>
      <c r="I145" t="b">
        <f>IF($D145='Input en resultaten'!C$5,IF($C145=N$14,IF(OR($B145=$L$9,$L$9=Tabel!$J$7),IF($A145='Input en resultaten'!N$2,IF(OR($E145='Input en resultaten'!C$6,'Input en resultaten'!C$6=Tabel!$J$25),$F145)))))</f>
        <v>0</v>
      </c>
    </row>
    <row r="146" spans="1:9" x14ac:dyDescent="0.3">
      <c r="A146">
        <v>2017</v>
      </c>
      <c r="B146" t="s">
        <v>13</v>
      </c>
      <c r="C146" t="s">
        <v>1</v>
      </c>
      <c r="D146" t="s">
        <v>2</v>
      </c>
      <c r="E146">
        <v>30</v>
      </c>
      <c r="F146" s="1">
        <v>1.6398840028518501E-5</v>
      </c>
      <c r="H146" t="b">
        <f>IF($D146='Input en resultaten'!B$5,IF($C146=M$14,IF(OR($B146=$L$9,$L$9=Tabel!$J$7),IF($A146='Input en resultaten'!M$2,IF(OR($E146='Input en resultaten'!B$6,'Input en resultaten'!B$6=Tabel!$J$25),$F146)))))</f>
        <v>0</v>
      </c>
      <c r="I146" t="b">
        <f>IF($D146='Input en resultaten'!C$5,IF($C146=N$14,IF(OR($B146=$L$9,$L$9=Tabel!$J$7),IF($A146='Input en resultaten'!N$2,IF(OR($E146='Input en resultaten'!C$6,'Input en resultaten'!C$6=Tabel!$J$25),$F146)))))</f>
        <v>0</v>
      </c>
    </row>
    <row r="147" spans="1:9" x14ac:dyDescent="0.3">
      <c r="A147">
        <v>2017</v>
      </c>
      <c r="B147" t="s">
        <v>13</v>
      </c>
      <c r="C147" t="s">
        <v>3</v>
      </c>
      <c r="D147" t="s">
        <v>2</v>
      </c>
      <c r="E147">
        <v>30</v>
      </c>
      <c r="F147" s="1">
        <v>4.3221753075534602E-5</v>
      </c>
      <c r="H147" t="b">
        <f>IF($D147='Input en resultaten'!B$5,IF($C147=M$14,IF(OR($B147=$L$9,$L$9=Tabel!$J$7),IF($A147='Input en resultaten'!M$2,IF(OR($E147='Input en resultaten'!B$6,'Input en resultaten'!B$6=Tabel!$J$25),$F147)))))</f>
        <v>0</v>
      </c>
      <c r="I147" t="b">
        <f>IF($D147='Input en resultaten'!C$5,IF($C147=N$14,IF(OR($B147=$L$9,$L$9=Tabel!$J$7),IF($A147='Input en resultaten'!N$2,IF(OR($E147='Input en resultaten'!C$6,'Input en resultaten'!C$6=Tabel!$J$25),$F147)))))</f>
        <v>0</v>
      </c>
    </row>
    <row r="148" spans="1:9" x14ac:dyDescent="0.3">
      <c r="A148">
        <v>2017</v>
      </c>
      <c r="B148" t="s">
        <v>13</v>
      </c>
      <c r="C148" t="s">
        <v>1</v>
      </c>
      <c r="D148" t="s">
        <v>4</v>
      </c>
      <c r="E148">
        <v>30</v>
      </c>
      <c r="F148">
        <v>2.3679765087584201E-4</v>
      </c>
      <c r="H148" t="b">
        <f>IF($D148='Input en resultaten'!B$5,IF($C148=M$14,IF(OR($B148=$L$9,$L$9=Tabel!$J$7),IF($A148='Input en resultaten'!M$2,IF(OR($E148='Input en resultaten'!B$6,'Input en resultaten'!B$6=Tabel!$J$25),$F148)))))</f>
        <v>0</v>
      </c>
      <c r="I148" t="b">
        <f>IF($D148='Input en resultaten'!C$5,IF($C148=N$14,IF(OR($B148=$L$9,$L$9=Tabel!$J$7),IF($A148='Input en resultaten'!N$2,IF(OR($E148='Input en resultaten'!C$6,'Input en resultaten'!C$6=Tabel!$J$25),$F148)))))</f>
        <v>0</v>
      </c>
    </row>
    <row r="149" spans="1:9" x14ac:dyDescent="0.3">
      <c r="A149">
        <v>2017</v>
      </c>
      <c r="B149" t="s">
        <v>13</v>
      </c>
      <c r="C149" t="s">
        <v>3</v>
      </c>
      <c r="D149" t="s">
        <v>4</v>
      </c>
      <c r="E149">
        <v>30</v>
      </c>
      <c r="F149">
        <v>4.6333921368957E-4</v>
      </c>
      <c r="H149" t="b">
        <f>IF($D149='Input en resultaten'!B$5,IF($C149=M$14,IF(OR($B149=$L$9,$L$9=Tabel!$J$7),IF($A149='Input en resultaten'!M$2,IF(OR($E149='Input en resultaten'!B$6,'Input en resultaten'!B$6=Tabel!$J$25),$F149)))))</f>
        <v>0</v>
      </c>
      <c r="I149" t="b">
        <f>IF($D149='Input en resultaten'!C$5,IF($C149=N$14,IF(OR($B149=$L$9,$L$9=Tabel!$J$7),IF($A149='Input en resultaten'!N$2,IF(OR($E149='Input en resultaten'!C$6,'Input en resultaten'!C$6=Tabel!$J$25),$F149)))))</f>
        <v>0</v>
      </c>
    </row>
    <row r="150" spans="1:9" x14ac:dyDescent="0.3">
      <c r="A150">
        <v>2017</v>
      </c>
      <c r="B150" t="s">
        <v>13</v>
      </c>
      <c r="C150" t="s">
        <v>1</v>
      </c>
      <c r="D150" t="s">
        <v>5</v>
      </c>
      <c r="E150">
        <v>30</v>
      </c>
      <c r="F150" s="1">
        <v>3.6004210557049799E-5</v>
      </c>
      <c r="H150" t="b">
        <f>IF($D150='Input en resultaten'!B$5,IF($C150=M$14,IF(OR($B150=$L$9,$L$9=Tabel!$J$7),IF($A150='Input en resultaten'!M$2,IF(OR($E150='Input en resultaten'!B$6,'Input en resultaten'!B$6=Tabel!$J$25),$F150)))))</f>
        <v>0</v>
      </c>
      <c r="I150" t="b">
        <f>IF($D150='Input en resultaten'!C$5,IF($C150=N$14,IF(OR($B150=$L$9,$L$9=Tabel!$J$7),IF($A150='Input en resultaten'!N$2,IF(OR($E150='Input en resultaten'!C$6,'Input en resultaten'!C$6=Tabel!$J$25),$F150)))))</f>
        <v>0</v>
      </c>
    </row>
    <row r="151" spans="1:9" x14ac:dyDescent="0.3">
      <c r="A151">
        <v>2017</v>
      </c>
      <c r="B151" t="s">
        <v>13</v>
      </c>
      <c r="C151" t="s">
        <v>3</v>
      </c>
      <c r="D151" t="s">
        <v>5</v>
      </c>
      <c r="E151">
        <v>30</v>
      </c>
      <c r="F151">
        <v>1.21440333779185E-4</v>
      </c>
      <c r="H151" t="b">
        <f>IF($D151='Input en resultaten'!B$5,IF($C151=M$14,IF(OR($B151=$L$9,$L$9=Tabel!$J$7),IF($A151='Input en resultaten'!M$2,IF(OR($E151='Input en resultaten'!B$6,'Input en resultaten'!B$6=Tabel!$J$25),$F151)))))</f>
        <v>0</v>
      </c>
      <c r="I151" t="b">
        <f>IF($D151='Input en resultaten'!C$5,IF($C151=N$14,IF(OR($B151=$L$9,$L$9=Tabel!$J$7),IF($A151='Input en resultaten'!N$2,IF(OR($E151='Input en resultaten'!C$6,'Input en resultaten'!C$6=Tabel!$J$25),$F151)))))</f>
        <v>0</v>
      </c>
    </row>
    <row r="152" spans="1:9" x14ac:dyDescent="0.3">
      <c r="A152">
        <v>2017</v>
      </c>
      <c r="B152" t="s">
        <v>13</v>
      </c>
      <c r="C152" t="s">
        <v>1</v>
      </c>
      <c r="D152" t="s">
        <v>6</v>
      </c>
      <c r="E152">
        <v>30</v>
      </c>
      <c r="F152" s="1">
        <v>1.1985074772044801E-5</v>
      </c>
      <c r="H152" t="b">
        <f>IF($D152='Input en resultaten'!B$5,IF($C152=M$14,IF(OR($B152=$L$9,$L$9=Tabel!$J$7),IF($A152='Input en resultaten'!M$2,IF(OR($E152='Input en resultaten'!B$6,'Input en resultaten'!B$6=Tabel!$J$25),$F152)))))</f>
        <v>0</v>
      </c>
      <c r="I152" t="b">
        <f>IF($D152='Input en resultaten'!C$5,IF($C152=N$14,IF(OR($B152=$L$9,$L$9=Tabel!$J$7),IF($A152='Input en resultaten'!N$2,IF(OR($E152='Input en resultaten'!C$6,'Input en resultaten'!C$6=Tabel!$J$25),$F152)))))</f>
        <v>0</v>
      </c>
    </row>
    <row r="153" spans="1:9" x14ac:dyDescent="0.3">
      <c r="A153">
        <v>2017</v>
      </c>
      <c r="B153" t="s">
        <v>13</v>
      </c>
      <c r="C153" t="s">
        <v>3</v>
      </c>
      <c r="D153" t="s">
        <v>6</v>
      </c>
      <c r="E153">
        <v>30</v>
      </c>
      <c r="F153" s="1">
        <v>3.4185969066882002E-5</v>
      </c>
      <c r="H153" t="b">
        <f>IF($D153='Input en resultaten'!B$5,IF($C153=M$14,IF(OR($B153=$L$9,$L$9=Tabel!$J$7),IF($A153='Input en resultaten'!M$2,IF(OR($E153='Input en resultaten'!B$6,'Input en resultaten'!B$6=Tabel!$J$25),$F153)))))</f>
        <v>0</v>
      </c>
      <c r="I153" t="b">
        <f>IF($D153='Input en resultaten'!C$5,IF($C153=N$14,IF(OR($B153=$L$9,$L$9=Tabel!$J$7),IF($A153='Input en resultaten'!N$2,IF(OR($E153='Input en resultaten'!C$6,'Input en resultaten'!C$6=Tabel!$J$25),$F153)))))</f>
        <v>0</v>
      </c>
    </row>
    <row r="154" spans="1:9" x14ac:dyDescent="0.3">
      <c r="A154">
        <v>2017</v>
      </c>
      <c r="B154" t="s">
        <v>13</v>
      </c>
      <c r="C154" t="s">
        <v>1</v>
      </c>
      <c r="D154" t="s">
        <v>7</v>
      </c>
      <c r="E154">
        <v>30</v>
      </c>
      <c r="F154">
        <v>2.6342444843362498E-4</v>
      </c>
      <c r="H154" t="b">
        <f>IF($D154='Input en resultaten'!B$5,IF($C154=M$14,IF(OR($B154=$L$9,$L$9=Tabel!$J$7),IF($A154='Input en resultaten'!M$2,IF(OR($E154='Input en resultaten'!B$6,'Input en resultaten'!B$6=Tabel!$J$25),$F154)))))</f>
        <v>0</v>
      </c>
      <c r="I154" t="b">
        <f>IF($D154='Input en resultaten'!C$5,IF($C154=N$14,IF(OR($B154=$L$9,$L$9=Tabel!$J$7),IF($A154='Input en resultaten'!N$2,IF(OR($E154='Input en resultaten'!C$6,'Input en resultaten'!C$6=Tabel!$J$25),$F154)))))</f>
        <v>0</v>
      </c>
    </row>
    <row r="155" spans="1:9" x14ac:dyDescent="0.3">
      <c r="A155">
        <v>2017</v>
      </c>
      <c r="B155" t="s">
        <v>13</v>
      </c>
      <c r="C155" t="s">
        <v>3</v>
      </c>
      <c r="D155" t="s">
        <v>7</v>
      </c>
      <c r="E155">
        <v>30</v>
      </c>
      <c r="F155">
        <v>1.2300088054709399E-4</v>
      </c>
      <c r="H155" t="b">
        <f>IF($D155='Input en resultaten'!B$5,IF($C155=M$14,IF(OR($B155=$L$9,$L$9=Tabel!$J$7),IF($A155='Input en resultaten'!M$2,IF(OR($E155='Input en resultaten'!B$6,'Input en resultaten'!B$6=Tabel!$J$25),$F155)))))</f>
        <v>0</v>
      </c>
      <c r="I155" t="b">
        <f>IF($D155='Input en resultaten'!C$5,IF($C155=N$14,IF(OR($B155=$L$9,$L$9=Tabel!$J$7),IF($A155='Input en resultaten'!N$2,IF(OR($E155='Input en resultaten'!C$6,'Input en resultaten'!C$6=Tabel!$J$25),$F155)))))</f>
        <v>0</v>
      </c>
    </row>
    <row r="156" spans="1:9" x14ac:dyDescent="0.3">
      <c r="A156">
        <v>2017</v>
      </c>
      <c r="B156" t="s">
        <v>13</v>
      </c>
      <c r="C156" t="s">
        <v>1</v>
      </c>
      <c r="D156" t="s">
        <v>8</v>
      </c>
      <c r="E156">
        <v>30</v>
      </c>
      <c r="F156" s="1">
        <v>1.9562362458292601E-5</v>
      </c>
      <c r="H156" t="b">
        <f>IF($D156='Input en resultaten'!B$5,IF($C156=M$14,IF(OR($B156=$L$9,$L$9=Tabel!$J$7),IF($A156='Input en resultaten'!M$2,IF(OR($E156='Input en resultaten'!B$6,'Input en resultaten'!B$6=Tabel!$J$25),$F156)))))</f>
        <v>0</v>
      </c>
      <c r="I156" t="b">
        <f>IF($D156='Input en resultaten'!C$5,IF($C156=N$14,IF(OR($B156=$L$9,$L$9=Tabel!$J$7),IF($A156='Input en resultaten'!N$2,IF(OR($E156='Input en resultaten'!C$6,'Input en resultaten'!C$6=Tabel!$J$25),$F156)))))</f>
        <v>0</v>
      </c>
    </row>
    <row r="157" spans="1:9" x14ac:dyDescent="0.3">
      <c r="A157">
        <v>2017</v>
      </c>
      <c r="B157" t="s">
        <v>13</v>
      </c>
      <c r="C157" t="s">
        <v>3</v>
      </c>
      <c r="D157" t="s">
        <v>8</v>
      </c>
      <c r="E157">
        <v>30</v>
      </c>
      <c r="F157" s="1">
        <v>1.9552790154328301E-5</v>
      </c>
      <c r="H157" t="b">
        <f>IF($D157='Input en resultaten'!B$5,IF($C157=M$14,IF(OR($B157=$L$9,$L$9=Tabel!$J$7),IF($A157='Input en resultaten'!M$2,IF(OR($E157='Input en resultaten'!B$6,'Input en resultaten'!B$6=Tabel!$J$25),$F157)))))</f>
        <v>0</v>
      </c>
      <c r="I157" t="b">
        <f>IF($D157='Input en resultaten'!C$5,IF($C157=N$14,IF(OR($B157=$L$9,$L$9=Tabel!$J$7),IF($A157='Input en resultaten'!N$2,IF(OR($E157='Input en resultaten'!C$6,'Input en resultaten'!C$6=Tabel!$J$25),$F157)))))</f>
        <v>0</v>
      </c>
    </row>
    <row r="158" spans="1:9" x14ac:dyDescent="0.3">
      <c r="A158">
        <v>2017</v>
      </c>
      <c r="B158" t="s">
        <v>13</v>
      </c>
      <c r="C158" t="s">
        <v>1</v>
      </c>
      <c r="D158" t="s">
        <v>9</v>
      </c>
      <c r="E158">
        <v>30</v>
      </c>
      <c r="F158">
        <v>6.4924498504114196E-4</v>
      </c>
      <c r="H158" t="b">
        <f>IF($D158='Input en resultaten'!B$5,IF($C158=M$14,IF(OR($B158=$L$9,$L$9=Tabel!$J$7),IF($A158='Input en resultaten'!M$2,IF(OR($E158='Input en resultaten'!B$6,'Input en resultaten'!B$6=Tabel!$J$25),$F158)))))</f>
        <v>0</v>
      </c>
      <c r="I158" t="b">
        <f>IF($D158='Input en resultaten'!C$5,IF($C158=N$14,IF(OR($B158=$L$9,$L$9=Tabel!$J$7),IF($A158='Input en resultaten'!N$2,IF(OR($E158='Input en resultaten'!C$6,'Input en resultaten'!C$6=Tabel!$J$25),$F158)))))</f>
        <v>0</v>
      </c>
    </row>
    <row r="159" spans="1:9" x14ac:dyDescent="0.3">
      <c r="A159">
        <v>2017</v>
      </c>
      <c r="B159" t="s">
        <v>13</v>
      </c>
      <c r="C159" t="s">
        <v>3</v>
      </c>
      <c r="D159" t="s">
        <v>9</v>
      </c>
      <c r="E159">
        <v>30</v>
      </c>
      <c r="F159">
        <v>4.0212786191345298E-3</v>
      </c>
      <c r="H159" t="b">
        <f>IF($D159='Input en resultaten'!B$5,IF($C159=M$14,IF(OR($B159=$L$9,$L$9=Tabel!$J$7),IF($A159='Input en resultaten'!M$2,IF(OR($E159='Input en resultaten'!B$6,'Input en resultaten'!B$6=Tabel!$J$25),$F159)))))</f>
        <v>0</v>
      </c>
      <c r="I159" t="b">
        <f>IF($D159='Input en resultaten'!C$5,IF($C159=N$14,IF(OR($B159=$L$9,$L$9=Tabel!$J$7),IF($A159='Input en resultaten'!N$2,IF(OR($E159='Input en resultaten'!C$6,'Input en resultaten'!C$6=Tabel!$J$25),$F159)))))</f>
        <v>0</v>
      </c>
    </row>
    <row r="160" spans="1:9" x14ac:dyDescent="0.3">
      <c r="A160">
        <v>2017</v>
      </c>
      <c r="B160" t="s">
        <v>13</v>
      </c>
      <c r="C160" t="s">
        <v>1</v>
      </c>
      <c r="D160" t="s">
        <v>10</v>
      </c>
      <c r="E160">
        <v>30</v>
      </c>
      <c r="F160" s="1">
        <v>6.1327135137881099E-6</v>
      </c>
      <c r="H160" t="b">
        <f>IF($D160='Input en resultaten'!B$5,IF($C160=M$14,IF(OR($B160=$L$9,$L$9=Tabel!$J$7),IF($A160='Input en resultaten'!M$2,IF(OR($E160='Input en resultaten'!B$6,'Input en resultaten'!B$6=Tabel!$J$25),$F160)))))</f>
        <v>0</v>
      </c>
      <c r="I160" t="b">
        <f>IF($D160='Input en resultaten'!C$5,IF($C160=N$14,IF(OR($B160=$L$9,$L$9=Tabel!$J$7),IF($A160='Input en resultaten'!N$2,IF(OR($E160='Input en resultaten'!C$6,'Input en resultaten'!C$6=Tabel!$J$25),$F160)))))</f>
        <v>0</v>
      </c>
    </row>
    <row r="161" spans="1:9" x14ac:dyDescent="0.3">
      <c r="A161">
        <v>2017</v>
      </c>
      <c r="B161" t="s">
        <v>13</v>
      </c>
      <c r="C161" t="s">
        <v>3</v>
      </c>
      <c r="D161" t="s">
        <v>10</v>
      </c>
      <c r="E161">
        <v>30</v>
      </c>
      <c r="F161" s="1">
        <v>8.0097131756291792E-6</v>
      </c>
      <c r="H161" t="b">
        <f>IF($D161='Input en resultaten'!B$5,IF($C161=M$14,IF(OR($B161=$L$9,$L$9=Tabel!$J$7),IF($A161='Input en resultaten'!M$2,IF(OR($E161='Input en resultaten'!B$6,'Input en resultaten'!B$6=Tabel!$J$25),$F161)))))</f>
        <v>0</v>
      </c>
      <c r="I161" t="b">
        <f>IF($D161='Input en resultaten'!C$5,IF($C161=N$14,IF(OR($B161=$L$9,$L$9=Tabel!$J$7),IF($A161='Input en resultaten'!N$2,IF(OR($E161='Input en resultaten'!C$6,'Input en resultaten'!C$6=Tabel!$J$25),$F161)))))</f>
        <v>0</v>
      </c>
    </row>
    <row r="162" spans="1:9" x14ac:dyDescent="0.3">
      <c r="A162">
        <v>2017</v>
      </c>
      <c r="B162" t="s">
        <v>13</v>
      </c>
      <c r="C162" t="s">
        <v>1</v>
      </c>
      <c r="D162" t="s">
        <v>11</v>
      </c>
      <c r="E162">
        <v>30</v>
      </c>
      <c r="F162" s="1">
        <v>5.1561286041359899E-5</v>
      </c>
      <c r="H162" t="b">
        <f>IF($D162='Input en resultaten'!B$5,IF($C162=M$14,IF(OR($B162=$L$9,$L$9=Tabel!$J$7),IF($A162='Input en resultaten'!M$2,IF(OR($E162='Input en resultaten'!B$6,'Input en resultaten'!B$6=Tabel!$J$25),$F162)))))</f>
        <v>0</v>
      </c>
      <c r="I162" t="b">
        <f>IF($D162='Input en resultaten'!C$5,IF($C162=N$14,IF(OR($B162=$L$9,$L$9=Tabel!$J$7),IF($A162='Input en resultaten'!N$2,IF(OR($E162='Input en resultaten'!C$6,'Input en resultaten'!C$6=Tabel!$J$25),$F162)))))</f>
        <v>0</v>
      </c>
    </row>
    <row r="163" spans="1:9" x14ac:dyDescent="0.3">
      <c r="A163">
        <v>2017</v>
      </c>
      <c r="B163" t="s">
        <v>13</v>
      </c>
      <c r="C163" t="s">
        <v>3</v>
      </c>
      <c r="D163" t="s">
        <v>11</v>
      </c>
      <c r="E163">
        <v>30</v>
      </c>
      <c r="F163">
        <v>2.0571669562798099E-4</v>
      </c>
      <c r="H163" t="b">
        <f>IF($D163='Input en resultaten'!B$5,IF($C163=M$14,IF(OR($B163=$L$9,$L$9=Tabel!$J$7),IF($A163='Input en resultaten'!M$2,IF(OR($E163='Input en resultaten'!B$6,'Input en resultaten'!B$6=Tabel!$J$25),$F163)))))</f>
        <v>0</v>
      </c>
      <c r="I163" t="b">
        <f>IF($D163='Input en resultaten'!C$5,IF($C163=N$14,IF(OR($B163=$L$9,$L$9=Tabel!$J$7),IF($A163='Input en resultaten'!N$2,IF(OR($E163='Input en resultaten'!C$6,'Input en resultaten'!C$6=Tabel!$J$25),$F163)))))</f>
        <v>0</v>
      </c>
    </row>
    <row r="164" spans="1:9" x14ac:dyDescent="0.3">
      <c r="A164">
        <v>2017</v>
      </c>
      <c r="B164" t="s">
        <v>0</v>
      </c>
      <c r="C164" t="s">
        <v>1</v>
      </c>
      <c r="D164" t="s">
        <v>2</v>
      </c>
      <c r="E164">
        <v>40</v>
      </c>
      <c r="F164" s="1">
        <v>8.1048657694511907E-6</v>
      </c>
      <c r="H164" t="b">
        <f>IF($D164='Input en resultaten'!B$5,IF($C164=M$14,IF(OR($B164=$L$9,$L$9=Tabel!$J$7),IF($A164='Input en resultaten'!M$2,IF(OR($E164='Input en resultaten'!B$6,'Input en resultaten'!B$6=Tabel!$J$25),$F164)))))</f>
        <v>0</v>
      </c>
      <c r="I164" t="b">
        <f>IF($D164='Input en resultaten'!C$5,IF($C164=N$14,IF(OR($B164=$L$9,$L$9=Tabel!$J$7),IF($A164='Input en resultaten'!N$2,IF(OR($E164='Input en resultaten'!C$6,'Input en resultaten'!C$6=Tabel!$J$25),$F164)))))</f>
        <v>0</v>
      </c>
    </row>
    <row r="165" spans="1:9" x14ac:dyDescent="0.3">
      <c r="A165">
        <v>2017</v>
      </c>
      <c r="B165" t="s">
        <v>0</v>
      </c>
      <c r="C165" t="s">
        <v>3</v>
      </c>
      <c r="D165" t="s">
        <v>2</v>
      </c>
      <c r="E165">
        <v>40</v>
      </c>
      <c r="F165" s="1">
        <v>3.3470384979758003E-5</v>
      </c>
      <c r="H165" t="b">
        <f>IF($D165='Input en resultaten'!B$5,IF($C165=M$14,IF(OR($B165=$L$9,$L$9=Tabel!$J$7),IF($A165='Input en resultaten'!M$2,IF(OR($E165='Input en resultaten'!B$6,'Input en resultaten'!B$6=Tabel!$J$25),$F165)))))</f>
        <v>0</v>
      </c>
      <c r="I165" t="b">
        <f>IF($D165='Input en resultaten'!C$5,IF($C165=N$14,IF(OR($B165=$L$9,$L$9=Tabel!$J$7),IF($A165='Input en resultaten'!N$2,IF(OR($E165='Input en resultaten'!C$6,'Input en resultaten'!C$6=Tabel!$J$25),$F165)))))</f>
        <v>0</v>
      </c>
    </row>
    <row r="166" spans="1:9" x14ac:dyDescent="0.3">
      <c r="A166">
        <v>2017</v>
      </c>
      <c r="B166" t="s">
        <v>0</v>
      </c>
      <c r="C166" t="s">
        <v>1</v>
      </c>
      <c r="D166" t="s">
        <v>4</v>
      </c>
      <c r="E166">
        <v>40</v>
      </c>
      <c r="F166">
        <v>1.8441349316807999E-4</v>
      </c>
      <c r="H166" t="b">
        <f>IF($D166='Input en resultaten'!B$5,IF($C166=M$14,IF(OR($B166=$L$9,$L$9=Tabel!$J$7),IF($A166='Input en resultaten'!M$2,IF(OR($E166='Input en resultaten'!B$6,'Input en resultaten'!B$6=Tabel!$J$25),$F166)))))</f>
        <v>0</v>
      </c>
      <c r="I166" t="b">
        <f>IF($D166='Input en resultaten'!C$5,IF($C166=N$14,IF(OR($B166=$L$9,$L$9=Tabel!$J$7),IF($A166='Input en resultaten'!N$2,IF(OR($E166='Input en resultaten'!C$6,'Input en resultaten'!C$6=Tabel!$J$25),$F166)))))</f>
        <v>0</v>
      </c>
    </row>
    <row r="167" spans="1:9" x14ac:dyDescent="0.3">
      <c r="A167">
        <v>2017</v>
      </c>
      <c r="B167" t="s">
        <v>0</v>
      </c>
      <c r="C167" t="s">
        <v>3</v>
      </c>
      <c r="D167" t="s">
        <v>4</v>
      </c>
      <c r="E167">
        <v>40</v>
      </c>
      <c r="F167">
        <v>3.2703206116373298E-4</v>
      </c>
      <c r="H167" t="b">
        <f>IF($D167='Input en resultaten'!B$5,IF($C167=M$14,IF(OR($B167=$L$9,$L$9=Tabel!$J$7),IF($A167='Input en resultaten'!M$2,IF(OR($E167='Input en resultaten'!B$6,'Input en resultaten'!B$6=Tabel!$J$25),$F167)))))</f>
        <v>0</v>
      </c>
      <c r="I167" t="b">
        <f>IF($D167='Input en resultaten'!C$5,IF($C167=N$14,IF(OR($B167=$L$9,$L$9=Tabel!$J$7),IF($A167='Input en resultaten'!N$2,IF(OR($E167='Input en resultaten'!C$6,'Input en resultaten'!C$6=Tabel!$J$25),$F167)))))</f>
        <v>0</v>
      </c>
    </row>
    <row r="168" spans="1:9" x14ac:dyDescent="0.3">
      <c r="A168">
        <v>2017</v>
      </c>
      <c r="B168" t="s">
        <v>0</v>
      </c>
      <c r="C168" t="s">
        <v>1</v>
      </c>
      <c r="D168" t="s">
        <v>5</v>
      </c>
      <c r="E168">
        <v>40</v>
      </c>
      <c r="F168" s="1">
        <v>2.51018470702674E-5</v>
      </c>
      <c r="H168" t="b">
        <f>IF($D168='Input en resultaten'!B$5,IF($C168=M$14,IF(OR($B168=$L$9,$L$9=Tabel!$J$7),IF($A168='Input en resultaten'!M$2,IF(OR($E168='Input en resultaten'!B$6,'Input en resultaten'!B$6=Tabel!$J$25),$F168)))))</f>
        <v>0</v>
      </c>
      <c r="I168" t="b">
        <f>IF($D168='Input en resultaten'!C$5,IF($C168=N$14,IF(OR($B168=$L$9,$L$9=Tabel!$J$7),IF($A168='Input en resultaten'!N$2,IF(OR($E168='Input en resultaten'!C$6,'Input en resultaten'!C$6=Tabel!$J$25),$F168)))))</f>
        <v>0</v>
      </c>
    </row>
    <row r="169" spans="1:9" x14ac:dyDescent="0.3">
      <c r="A169">
        <v>2017</v>
      </c>
      <c r="B169" t="s">
        <v>0</v>
      </c>
      <c r="C169" t="s">
        <v>3</v>
      </c>
      <c r="D169" t="s">
        <v>5</v>
      </c>
      <c r="E169">
        <v>40</v>
      </c>
      <c r="F169">
        <v>1.13400477663192E-4</v>
      </c>
      <c r="H169" t="b">
        <f>IF($D169='Input en resultaten'!B$5,IF($C169=M$14,IF(OR($B169=$L$9,$L$9=Tabel!$J$7),IF($A169='Input en resultaten'!M$2,IF(OR($E169='Input en resultaten'!B$6,'Input en resultaten'!B$6=Tabel!$J$25),$F169)))))</f>
        <v>0</v>
      </c>
      <c r="I169" t="b">
        <f>IF($D169='Input en resultaten'!C$5,IF($C169=N$14,IF(OR($B169=$L$9,$L$9=Tabel!$J$7),IF($A169='Input en resultaten'!N$2,IF(OR($E169='Input en resultaten'!C$6,'Input en resultaten'!C$6=Tabel!$J$25),$F169)))))</f>
        <v>0</v>
      </c>
    </row>
    <row r="170" spans="1:9" x14ac:dyDescent="0.3">
      <c r="A170">
        <v>2017</v>
      </c>
      <c r="B170" t="s">
        <v>0</v>
      </c>
      <c r="C170" t="s">
        <v>1</v>
      </c>
      <c r="D170" t="s">
        <v>6</v>
      </c>
      <c r="E170">
        <v>40</v>
      </c>
      <c r="F170" s="1">
        <v>3.21592938266144E-6</v>
      </c>
      <c r="H170" t="b">
        <f>IF($D170='Input en resultaten'!B$5,IF($C170=M$14,IF(OR($B170=$L$9,$L$9=Tabel!$J$7),IF($A170='Input en resultaten'!M$2,IF(OR($E170='Input en resultaten'!B$6,'Input en resultaten'!B$6=Tabel!$J$25),$F170)))))</f>
        <v>0</v>
      </c>
      <c r="I170" t="b">
        <f>IF($D170='Input en resultaten'!C$5,IF($C170=N$14,IF(OR($B170=$L$9,$L$9=Tabel!$J$7),IF($A170='Input en resultaten'!N$2,IF(OR($E170='Input en resultaten'!C$6,'Input en resultaten'!C$6=Tabel!$J$25),$F170)))))</f>
        <v>0</v>
      </c>
    </row>
    <row r="171" spans="1:9" x14ac:dyDescent="0.3">
      <c r="A171">
        <v>2017</v>
      </c>
      <c r="B171" t="s">
        <v>0</v>
      </c>
      <c r="C171" t="s">
        <v>3</v>
      </c>
      <c r="D171" t="s">
        <v>6</v>
      </c>
      <c r="E171">
        <v>40</v>
      </c>
      <c r="F171" s="1">
        <v>4.1852032913639897E-5</v>
      </c>
      <c r="H171" t="b">
        <f>IF($D171='Input en resultaten'!B$5,IF($C171=M$14,IF(OR($B171=$L$9,$L$9=Tabel!$J$7),IF($A171='Input en resultaten'!M$2,IF(OR($E171='Input en resultaten'!B$6,'Input en resultaten'!B$6=Tabel!$J$25),$F171)))))</f>
        <v>0</v>
      </c>
      <c r="I171" t="b">
        <f>IF($D171='Input en resultaten'!C$5,IF($C171=N$14,IF(OR($B171=$L$9,$L$9=Tabel!$J$7),IF($A171='Input en resultaten'!N$2,IF(OR($E171='Input en resultaten'!C$6,'Input en resultaten'!C$6=Tabel!$J$25),$F171)))))</f>
        <v>0</v>
      </c>
    </row>
    <row r="172" spans="1:9" x14ac:dyDescent="0.3">
      <c r="A172">
        <v>2017</v>
      </c>
      <c r="B172" t="s">
        <v>0</v>
      </c>
      <c r="C172" t="s">
        <v>1</v>
      </c>
      <c r="D172" t="s">
        <v>7</v>
      </c>
      <c r="E172">
        <v>40</v>
      </c>
      <c r="F172" s="1">
        <v>2.8282821194526999E-5</v>
      </c>
      <c r="H172" t="b">
        <f>IF($D172='Input en resultaten'!B$5,IF($C172=M$14,IF(OR($B172=$L$9,$L$9=Tabel!$J$7),IF($A172='Input en resultaten'!M$2,IF(OR($E172='Input en resultaten'!B$6,'Input en resultaten'!B$6=Tabel!$J$25),$F172)))))</f>
        <v>0</v>
      </c>
      <c r="I172" t="b">
        <f>IF($D172='Input en resultaten'!C$5,IF($C172=N$14,IF(OR($B172=$L$9,$L$9=Tabel!$J$7),IF($A172='Input en resultaten'!N$2,IF(OR($E172='Input en resultaten'!C$6,'Input en resultaten'!C$6=Tabel!$J$25),$F172)))))</f>
        <v>0</v>
      </c>
    </row>
    <row r="173" spans="1:9" x14ac:dyDescent="0.3">
      <c r="A173">
        <v>2017</v>
      </c>
      <c r="B173" t="s">
        <v>0</v>
      </c>
      <c r="C173" t="s">
        <v>3</v>
      </c>
      <c r="D173" t="s">
        <v>7</v>
      </c>
      <c r="E173">
        <v>40</v>
      </c>
      <c r="F173" s="1">
        <v>8.0636527068059206E-5</v>
      </c>
      <c r="H173" t="b">
        <f>IF($D173='Input en resultaten'!B$5,IF($C173=M$14,IF(OR($B173=$L$9,$L$9=Tabel!$J$7),IF($A173='Input en resultaten'!M$2,IF(OR($E173='Input en resultaten'!B$6,'Input en resultaten'!B$6=Tabel!$J$25),$F173)))))</f>
        <v>0</v>
      </c>
      <c r="I173" t="b">
        <f>IF($D173='Input en resultaten'!C$5,IF($C173=N$14,IF(OR($B173=$L$9,$L$9=Tabel!$J$7),IF($A173='Input en resultaten'!N$2,IF(OR($E173='Input en resultaten'!C$6,'Input en resultaten'!C$6=Tabel!$J$25),$F173)))))</f>
        <v>0</v>
      </c>
    </row>
    <row r="174" spans="1:9" x14ac:dyDescent="0.3">
      <c r="A174">
        <v>2017</v>
      </c>
      <c r="B174" t="s">
        <v>0</v>
      </c>
      <c r="C174" t="s">
        <v>1</v>
      </c>
      <c r="D174" t="s">
        <v>8</v>
      </c>
      <c r="E174">
        <v>40</v>
      </c>
      <c r="F174" s="1">
        <v>2.35545436167079E-6</v>
      </c>
      <c r="H174" t="b">
        <f>IF($D174='Input en resultaten'!B$5,IF($C174=M$14,IF(OR($B174=$L$9,$L$9=Tabel!$J$7),IF($A174='Input en resultaten'!M$2,IF(OR($E174='Input en resultaten'!B$6,'Input en resultaten'!B$6=Tabel!$J$25),$F174)))))</f>
        <v>0</v>
      </c>
      <c r="I174" t="b">
        <f>IF($D174='Input en resultaten'!C$5,IF($C174=N$14,IF(OR($B174=$L$9,$L$9=Tabel!$J$7),IF($A174='Input en resultaten'!N$2,IF(OR($E174='Input en resultaten'!C$6,'Input en resultaten'!C$6=Tabel!$J$25),$F174)))))</f>
        <v>0</v>
      </c>
    </row>
    <row r="175" spans="1:9" x14ac:dyDescent="0.3">
      <c r="A175">
        <v>2017</v>
      </c>
      <c r="B175" t="s">
        <v>0</v>
      </c>
      <c r="C175" t="s">
        <v>3</v>
      </c>
      <c r="D175" t="s">
        <v>8</v>
      </c>
      <c r="E175">
        <v>40</v>
      </c>
      <c r="F175" s="1">
        <v>8.8514387792313906E-6</v>
      </c>
      <c r="H175" t="b">
        <f>IF($D175='Input en resultaten'!B$5,IF($C175=M$14,IF(OR($B175=$L$9,$L$9=Tabel!$J$7),IF($A175='Input en resultaten'!M$2,IF(OR($E175='Input en resultaten'!B$6,'Input en resultaten'!B$6=Tabel!$J$25),$F175)))))</f>
        <v>0</v>
      </c>
      <c r="I175" t="b">
        <f>IF($D175='Input en resultaten'!C$5,IF($C175=N$14,IF(OR($B175=$L$9,$L$9=Tabel!$J$7),IF($A175='Input en resultaten'!N$2,IF(OR($E175='Input en resultaten'!C$6,'Input en resultaten'!C$6=Tabel!$J$25),$F175)))))</f>
        <v>0</v>
      </c>
    </row>
    <row r="176" spans="1:9" x14ac:dyDescent="0.3">
      <c r="A176">
        <v>2017</v>
      </c>
      <c r="B176" t="s">
        <v>0</v>
      </c>
      <c r="C176" t="s">
        <v>1</v>
      </c>
      <c r="D176" t="s">
        <v>9</v>
      </c>
      <c r="E176">
        <v>40</v>
      </c>
      <c r="F176">
        <v>4.8901881041038195E-4</v>
      </c>
      <c r="H176" t="b">
        <f>IF($D176='Input en resultaten'!B$5,IF($C176=M$14,IF(OR($B176=$L$9,$L$9=Tabel!$J$7),IF($A176='Input en resultaten'!M$2,IF(OR($E176='Input en resultaten'!B$6,'Input en resultaten'!B$6=Tabel!$J$25),$F176)))))</f>
        <v>0</v>
      </c>
      <c r="I176" t="b">
        <f>IF($D176='Input en resultaten'!C$5,IF($C176=N$14,IF(OR($B176=$L$9,$L$9=Tabel!$J$7),IF($A176='Input en resultaten'!N$2,IF(OR($E176='Input en resultaten'!C$6,'Input en resultaten'!C$6=Tabel!$J$25),$F176)))))</f>
        <v>0</v>
      </c>
    </row>
    <row r="177" spans="1:9" x14ac:dyDescent="0.3">
      <c r="A177">
        <v>2017</v>
      </c>
      <c r="B177" t="s">
        <v>0</v>
      </c>
      <c r="C177" t="s">
        <v>3</v>
      </c>
      <c r="D177" t="s">
        <v>9</v>
      </c>
      <c r="E177">
        <v>40</v>
      </c>
      <c r="F177">
        <v>2.9050320975583799E-3</v>
      </c>
      <c r="H177" t="b">
        <f>IF($D177='Input en resultaten'!B$5,IF($C177=M$14,IF(OR($B177=$L$9,$L$9=Tabel!$J$7),IF($A177='Input en resultaten'!M$2,IF(OR($E177='Input en resultaten'!B$6,'Input en resultaten'!B$6=Tabel!$J$25),$F177)))))</f>
        <v>0</v>
      </c>
      <c r="I177" t="b">
        <f>IF($D177='Input en resultaten'!C$5,IF($C177=N$14,IF(OR($B177=$L$9,$L$9=Tabel!$J$7),IF($A177='Input en resultaten'!N$2,IF(OR($E177='Input en resultaten'!C$6,'Input en resultaten'!C$6=Tabel!$J$25),$F177)))))</f>
        <v>0</v>
      </c>
    </row>
    <row r="178" spans="1:9" x14ac:dyDescent="0.3">
      <c r="A178">
        <v>2017</v>
      </c>
      <c r="B178" t="s">
        <v>0</v>
      </c>
      <c r="C178" t="s">
        <v>1</v>
      </c>
      <c r="D178" t="s">
        <v>10</v>
      </c>
      <c r="E178">
        <v>40</v>
      </c>
      <c r="F178" s="1">
        <v>1.13327823988444E-5</v>
      </c>
      <c r="H178" t="b">
        <f>IF($D178='Input en resultaten'!B$5,IF($C178=M$14,IF(OR($B178=$L$9,$L$9=Tabel!$J$7),IF($A178='Input en resultaten'!M$2,IF(OR($E178='Input en resultaten'!B$6,'Input en resultaten'!B$6=Tabel!$J$25),$F178)))))</f>
        <v>0</v>
      </c>
      <c r="I178" t="b">
        <f>IF($D178='Input en resultaten'!C$5,IF($C178=N$14,IF(OR($B178=$L$9,$L$9=Tabel!$J$7),IF($A178='Input en resultaten'!N$2,IF(OR($E178='Input en resultaten'!C$6,'Input en resultaten'!C$6=Tabel!$J$25),$F178)))))</f>
        <v>0</v>
      </c>
    </row>
    <row r="179" spans="1:9" x14ac:dyDescent="0.3">
      <c r="A179">
        <v>2017</v>
      </c>
      <c r="B179" t="s">
        <v>0</v>
      </c>
      <c r="C179" t="s">
        <v>3</v>
      </c>
      <c r="D179" t="s">
        <v>10</v>
      </c>
      <c r="E179">
        <v>40</v>
      </c>
      <c r="F179" s="1">
        <v>9.7787241827899208E-6</v>
      </c>
      <c r="H179" t="b">
        <f>IF($D179='Input en resultaten'!B$5,IF($C179=M$14,IF(OR($B179=$L$9,$L$9=Tabel!$J$7),IF($A179='Input en resultaten'!M$2,IF(OR($E179='Input en resultaten'!B$6,'Input en resultaten'!B$6=Tabel!$J$25),$F179)))))</f>
        <v>0</v>
      </c>
      <c r="I179" t="b">
        <f>IF($D179='Input en resultaten'!C$5,IF($C179=N$14,IF(OR($B179=$L$9,$L$9=Tabel!$J$7),IF($A179='Input en resultaten'!N$2,IF(OR($E179='Input en resultaten'!C$6,'Input en resultaten'!C$6=Tabel!$J$25),$F179)))))</f>
        <v>0</v>
      </c>
    </row>
    <row r="180" spans="1:9" x14ac:dyDescent="0.3">
      <c r="A180">
        <v>2017</v>
      </c>
      <c r="B180" t="s">
        <v>0</v>
      </c>
      <c r="C180" t="s">
        <v>1</v>
      </c>
      <c r="D180" t="s">
        <v>11</v>
      </c>
      <c r="E180">
        <v>40</v>
      </c>
      <c r="F180" s="1">
        <v>4.0808261830847198E-5</v>
      </c>
      <c r="H180" t="b">
        <f>IF($D180='Input en resultaten'!B$5,IF($C180=M$14,IF(OR($B180=$L$9,$L$9=Tabel!$J$7),IF($A180='Input en resultaten'!M$2,IF(OR($E180='Input en resultaten'!B$6,'Input en resultaten'!B$6=Tabel!$J$25),$F180)))))</f>
        <v>0</v>
      </c>
      <c r="I180" t="b">
        <f>IF($D180='Input en resultaten'!C$5,IF($C180=N$14,IF(OR($B180=$L$9,$L$9=Tabel!$J$7),IF($A180='Input en resultaten'!N$2,IF(OR($E180='Input en resultaten'!C$6,'Input en resultaten'!C$6=Tabel!$J$25),$F180)))))</f>
        <v>0</v>
      </c>
    </row>
    <row r="181" spans="1:9" x14ac:dyDescent="0.3">
      <c r="A181">
        <v>2017</v>
      </c>
      <c r="B181" t="s">
        <v>0</v>
      </c>
      <c r="C181" t="s">
        <v>3</v>
      </c>
      <c r="D181" t="s">
        <v>11</v>
      </c>
      <c r="E181">
        <v>40</v>
      </c>
      <c r="F181">
        <v>2.03008195009107E-4</v>
      </c>
      <c r="H181" t="b">
        <f>IF($D181='Input en resultaten'!B$5,IF($C181=M$14,IF(OR($B181=$L$9,$L$9=Tabel!$J$7),IF($A181='Input en resultaten'!M$2,IF(OR($E181='Input en resultaten'!B$6,'Input en resultaten'!B$6=Tabel!$J$25),$F181)))))</f>
        <v>0</v>
      </c>
      <c r="I181" t="b">
        <f>IF($D181='Input en resultaten'!C$5,IF($C181=N$14,IF(OR($B181=$L$9,$L$9=Tabel!$J$7),IF($A181='Input en resultaten'!N$2,IF(OR($E181='Input en resultaten'!C$6,'Input en resultaten'!C$6=Tabel!$J$25),$F181)))))</f>
        <v>0</v>
      </c>
    </row>
    <row r="182" spans="1:9" x14ac:dyDescent="0.3">
      <c r="A182">
        <v>2017</v>
      </c>
      <c r="B182" t="s">
        <v>12</v>
      </c>
      <c r="C182" t="s">
        <v>1</v>
      </c>
      <c r="D182" t="s">
        <v>2</v>
      </c>
      <c r="E182">
        <v>40</v>
      </c>
      <c r="F182" s="1">
        <v>8.9957461661988402E-6</v>
      </c>
      <c r="H182" t="b">
        <f>IF($D182='Input en resultaten'!B$5,IF($C182=M$14,IF(OR($B182=$L$9,$L$9=Tabel!$J$7),IF($A182='Input en resultaten'!M$2,IF(OR($E182='Input en resultaten'!B$6,'Input en resultaten'!B$6=Tabel!$J$25),$F182)))))</f>
        <v>0</v>
      </c>
      <c r="I182" t="b">
        <f>IF($D182='Input en resultaten'!C$5,IF($C182=N$14,IF(OR($B182=$L$9,$L$9=Tabel!$J$7),IF($A182='Input en resultaten'!N$2,IF(OR($E182='Input en resultaten'!C$6,'Input en resultaten'!C$6=Tabel!$J$25),$F182)))))</f>
        <v>0</v>
      </c>
    </row>
    <row r="183" spans="1:9" x14ac:dyDescent="0.3">
      <c r="A183">
        <v>2017</v>
      </c>
      <c r="B183" t="s">
        <v>12</v>
      </c>
      <c r="C183" t="s">
        <v>3</v>
      </c>
      <c r="D183" t="s">
        <v>2</v>
      </c>
      <c r="E183">
        <v>40</v>
      </c>
      <c r="F183" s="1">
        <v>3.4912527680652897E-5</v>
      </c>
      <c r="H183" t="b">
        <f>IF($D183='Input en resultaten'!B$5,IF($C183=M$14,IF(OR($B183=$L$9,$L$9=Tabel!$J$7),IF($A183='Input en resultaten'!M$2,IF(OR($E183='Input en resultaten'!B$6,'Input en resultaten'!B$6=Tabel!$J$25),$F183)))))</f>
        <v>0</v>
      </c>
      <c r="I183" t="b">
        <f>IF($D183='Input en resultaten'!C$5,IF($C183=N$14,IF(OR($B183=$L$9,$L$9=Tabel!$J$7),IF($A183='Input en resultaten'!N$2,IF(OR($E183='Input en resultaten'!C$6,'Input en resultaten'!C$6=Tabel!$J$25),$F183)))))</f>
        <v>0</v>
      </c>
    </row>
    <row r="184" spans="1:9" x14ac:dyDescent="0.3">
      <c r="A184">
        <v>2017</v>
      </c>
      <c r="B184" t="s">
        <v>12</v>
      </c>
      <c r="C184" t="s">
        <v>1</v>
      </c>
      <c r="D184" t="s">
        <v>4</v>
      </c>
      <c r="E184">
        <v>40</v>
      </c>
      <c r="F184">
        <v>1.8762826744358501E-4</v>
      </c>
      <c r="H184" t="b">
        <f>IF($D184='Input en resultaten'!B$5,IF($C184=M$14,IF(OR($B184=$L$9,$L$9=Tabel!$J$7),IF($A184='Input en resultaten'!M$2,IF(OR($E184='Input en resultaten'!B$6,'Input en resultaten'!B$6=Tabel!$J$25),$F184)))))</f>
        <v>0</v>
      </c>
      <c r="I184" t="b">
        <f>IF($D184='Input en resultaten'!C$5,IF($C184=N$14,IF(OR($B184=$L$9,$L$9=Tabel!$J$7),IF($A184='Input en resultaten'!N$2,IF(OR($E184='Input en resultaten'!C$6,'Input en resultaten'!C$6=Tabel!$J$25),$F184)))))</f>
        <v>0</v>
      </c>
    </row>
    <row r="185" spans="1:9" x14ac:dyDescent="0.3">
      <c r="A185">
        <v>2017</v>
      </c>
      <c r="B185" t="s">
        <v>12</v>
      </c>
      <c r="C185" t="s">
        <v>3</v>
      </c>
      <c r="D185" t="s">
        <v>4</v>
      </c>
      <c r="E185">
        <v>40</v>
      </c>
      <c r="F185">
        <v>3.48424389890791E-4</v>
      </c>
      <c r="H185" t="b">
        <f>IF($D185='Input en resultaten'!B$5,IF($C185=M$14,IF(OR($B185=$L$9,$L$9=Tabel!$J$7),IF($A185='Input en resultaten'!M$2,IF(OR($E185='Input en resultaten'!B$6,'Input en resultaten'!B$6=Tabel!$J$25),$F185)))))</f>
        <v>0</v>
      </c>
      <c r="I185" t="b">
        <f>IF($D185='Input en resultaten'!C$5,IF($C185=N$14,IF(OR($B185=$L$9,$L$9=Tabel!$J$7),IF($A185='Input en resultaten'!N$2,IF(OR($E185='Input en resultaten'!C$6,'Input en resultaten'!C$6=Tabel!$J$25),$F185)))))</f>
        <v>0</v>
      </c>
    </row>
    <row r="186" spans="1:9" x14ac:dyDescent="0.3">
      <c r="A186">
        <v>2017</v>
      </c>
      <c r="B186" t="s">
        <v>12</v>
      </c>
      <c r="C186" t="s">
        <v>1</v>
      </c>
      <c r="D186" t="s">
        <v>5</v>
      </c>
      <c r="E186">
        <v>40</v>
      </c>
      <c r="F186" s="1">
        <v>2.6249532682586299E-5</v>
      </c>
      <c r="H186" t="b">
        <f>IF($D186='Input en resultaten'!B$5,IF($C186=M$14,IF(OR($B186=$L$9,$L$9=Tabel!$J$7),IF($A186='Input en resultaten'!M$2,IF(OR($E186='Input en resultaten'!B$6,'Input en resultaten'!B$6=Tabel!$J$25),$F186)))))</f>
        <v>0</v>
      </c>
      <c r="I186" t="b">
        <f>IF($D186='Input en resultaten'!C$5,IF($C186=N$14,IF(OR($B186=$L$9,$L$9=Tabel!$J$7),IF($A186='Input en resultaten'!N$2,IF(OR($E186='Input en resultaten'!C$6,'Input en resultaten'!C$6=Tabel!$J$25),$F186)))))</f>
        <v>0</v>
      </c>
    </row>
    <row r="187" spans="1:9" x14ac:dyDescent="0.3">
      <c r="A187">
        <v>2017</v>
      </c>
      <c r="B187" t="s">
        <v>12</v>
      </c>
      <c r="C187" t="s">
        <v>3</v>
      </c>
      <c r="D187" t="s">
        <v>5</v>
      </c>
      <c r="E187">
        <v>40</v>
      </c>
      <c r="F187">
        <v>1.11729372065605E-4</v>
      </c>
      <c r="H187" t="b">
        <f>IF($D187='Input en resultaten'!B$5,IF($C187=M$14,IF(OR($B187=$L$9,$L$9=Tabel!$J$7),IF($A187='Input en resultaten'!M$2,IF(OR($E187='Input en resultaten'!B$6,'Input en resultaten'!B$6=Tabel!$J$25),$F187)))))</f>
        <v>0</v>
      </c>
      <c r="I187" t="b">
        <f>IF($D187='Input en resultaten'!C$5,IF($C187=N$14,IF(OR($B187=$L$9,$L$9=Tabel!$J$7),IF($A187='Input en resultaten'!N$2,IF(OR($E187='Input en resultaten'!C$6,'Input en resultaten'!C$6=Tabel!$J$25),$F187)))))</f>
        <v>0</v>
      </c>
    </row>
    <row r="188" spans="1:9" x14ac:dyDescent="0.3">
      <c r="A188">
        <v>2017</v>
      </c>
      <c r="B188" t="s">
        <v>12</v>
      </c>
      <c r="C188" t="s">
        <v>1</v>
      </c>
      <c r="D188" t="s">
        <v>6</v>
      </c>
      <c r="E188">
        <v>40</v>
      </c>
      <c r="F188" s="1">
        <v>2.8261325134075499E-6</v>
      </c>
      <c r="H188" t="b">
        <f>IF($D188='Input en resultaten'!B$5,IF($C188=M$14,IF(OR($B188=$L$9,$L$9=Tabel!$J$7),IF($A188='Input en resultaten'!M$2,IF(OR($E188='Input en resultaten'!B$6,'Input en resultaten'!B$6=Tabel!$J$25),$F188)))))</f>
        <v>0</v>
      </c>
      <c r="I188" t="b">
        <f>IF($D188='Input en resultaten'!C$5,IF($C188=N$14,IF(OR($B188=$L$9,$L$9=Tabel!$J$7),IF($A188='Input en resultaten'!N$2,IF(OR($E188='Input en resultaten'!C$6,'Input en resultaten'!C$6=Tabel!$J$25),$F188)))))</f>
        <v>0</v>
      </c>
    </row>
    <row r="189" spans="1:9" x14ac:dyDescent="0.3">
      <c r="A189">
        <v>2017</v>
      </c>
      <c r="B189" t="s">
        <v>12</v>
      </c>
      <c r="C189" t="s">
        <v>3</v>
      </c>
      <c r="D189" t="s">
        <v>6</v>
      </c>
      <c r="E189">
        <v>40</v>
      </c>
      <c r="F189" s="1">
        <v>8.5438116692064693E-5</v>
      </c>
      <c r="H189" t="b">
        <f>IF($D189='Input en resultaten'!B$5,IF($C189=M$14,IF(OR($B189=$L$9,$L$9=Tabel!$J$7),IF($A189='Input en resultaten'!M$2,IF(OR($E189='Input en resultaten'!B$6,'Input en resultaten'!B$6=Tabel!$J$25),$F189)))))</f>
        <v>0</v>
      </c>
      <c r="I189" t="b">
        <f>IF($D189='Input en resultaten'!C$5,IF($C189=N$14,IF(OR($B189=$L$9,$L$9=Tabel!$J$7),IF($A189='Input en resultaten'!N$2,IF(OR($E189='Input en resultaten'!C$6,'Input en resultaten'!C$6=Tabel!$J$25),$F189)))))</f>
        <v>0</v>
      </c>
    </row>
    <row r="190" spans="1:9" x14ac:dyDescent="0.3">
      <c r="A190">
        <v>2017</v>
      </c>
      <c r="B190" t="s">
        <v>12</v>
      </c>
      <c r="C190" t="s">
        <v>1</v>
      </c>
      <c r="D190" t="s">
        <v>7</v>
      </c>
      <c r="E190">
        <v>40</v>
      </c>
      <c r="F190" s="1">
        <v>3.50476139779725E-5</v>
      </c>
      <c r="H190" t="b">
        <f>IF($D190='Input en resultaten'!B$5,IF($C190=M$14,IF(OR($B190=$L$9,$L$9=Tabel!$J$7),IF($A190='Input en resultaten'!M$2,IF(OR($E190='Input en resultaten'!B$6,'Input en resultaten'!B$6=Tabel!$J$25),$F190)))))</f>
        <v>0</v>
      </c>
      <c r="I190" t="b">
        <f>IF($D190='Input en resultaten'!C$5,IF($C190=N$14,IF(OR($B190=$L$9,$L$9=Tabel!$J$7),IF($A190='Input en resultaten'!N$2,IF(OR($E190='Input en resultaten'!C$6,'Input en resultaten'!C$6=Tabel!$J$25),$F190)))))</f>
        <v>0</v>
      </c>
    </row>
    <row r="191" spans="1:9" x14ac:dyDescent="0.3">
      <c r="A191">
        <v>2017</v>
      </c>
      <c r="B191" t="s">
        <v>12</v>
      </c>
      <c r="C191" t="s">
        <v>3</v>
      </c>
      <c r="D191" t="s">
        <v>7</v>
      </c>
      <c r="E191">
        <v>40</v>
      </c>
      <c r="F191" s="1">
        <v>9.0027660180422303E-5</v>
      </c>
      <c r="H191" t="b">
        <f>IF($D191='Input en resultaten'!B$5,IF($C191=M$14,IF(OR($B191=$L$9,$L$9=Tabel!$J$7),IF($A191='Input en resultaten'!M$2,IF(OR($E191='Input en resultaten'!B$6,'Input en resultaten'!B$6=Tabel!$J$25),$F191)))))</f>
        <v>0</v>
      </c>
      <c r="I191" t="b">
        <f>IF($D191='Input en resultaten'!C$5,IF($C191=N$14,IF(OR($B191=$L$9,$L$9=Tabel!$J$7),IF($A191='Input en resultaten'!N$2,IF(OR($E191='Input en resultaten'!C$6,'Input en resultaten'!C$6=Tabel!$J$25),$F191)))))</f>
        <v>0</v>
      </c>
    </row>
    <row r="192" spans="1:9" x14ac:dyDescent="0.3">
      <c r="A192">
        <v>2017</v>
      </c>
      <c r="B192" t="s">
        <v>12</v>
      </c>
      <c r="C192" t="s">
        <v>1</v>
      </c>
      <c r="D192" t="s">
        <v>8</v>
      </c>
      <c r="E192">
        <v>40</v>
      </c>
      <c r="F192" s="1">
        <v>1.89975797886675E-6</v>
      </c>
      <c r="H192" t="b">
        <f>IF($D192='Input en resultaten'!B$5,IF($C192=M$14,IF(OR($B192=$L$9,$L$9=Tabel!$J$7),IF($A192='Input en resultaten'!M$2,IF(OR($E192='Input en resultaten'!B$6,'Input en resultaten'!B$6=Tabel!$J$25),$F192)))))</f>
        <v>0</v>
      </c>
      <c r="I192" t="b">
        <f>IF($D192='Input en resultaten'!C$5,IF($C192=N$14,IF(OR($B192=$L$9,$L$9=Tabel!$J$7),IF($A192='Input en resultaten'!N$2,IF(OR($E192='Input en resultaten'!C$6,'Input en resultaten'!C$6=Tabel!$J$25),$F192)))))</f>
        <v>0</v>
      </c>
    </row>
    <row r="193" spans="1:9" x14ac:dyDescent="0.3">
      <c r="A193">
        <v>2017</v>
      </c>
      <c r="B193" t="s">
        <v>12</v>
      </c>
      <c r="C193" t="s">
        <v>3</v>
      </c>
      <c r="D193" t="s">
        <v>8</v>
      </c>
      <c r="E193">
        <v>40</v>
      </c>
      <c r="F193" s="1">
        <v>1.2308267425577E-5</v>
      </c>
      <c r="H193" t="b">
        <f>IF($D193='Input en resultaten'!B$5,IF($C193=M$14,IF(OR($B193=$L$9,$L$9=Tabel!$J$7),IF($A193='Input en resultaten'!M$2,IF(OR($E193='Input en resultaten'!B$6,'Input en resultaten'!B$6=Tabel!$J$25),$F193)))))</f>
        <v>0</v>
      </c>
      <c r="I193" t="b">
        <f>IF($D193='Input en resultaten'!C$5,IF($C193=N$14,IF(OR($B193=$L$9,$L$9=Tabel!$J$7),IF($A193='Input en resultaten'!N$2,IF(OR($E193='Input en resultaten'!C$6,'Input en resultaten'!C$6=Tabel!$J$25),$F193)))))</f>
        <v>0</v>
      </c>
    </row>
    <row r="194" spans="1:9" x14ac:dyDescent="0.3">
      <c r="A194">
        <v>2017</v>
      </c>
      <c r="B194" t="s">
        <v>12</v>
      </c>
      <c r="C194" t="s">
        <v>1</v>
      </c>
      <c r="D194" t="s">
        <v>9</v>
      </c>
      <c r="E194">
        <v>40</v>
      </c>
      <c r="F194">
        <v>4.9785687412224396E-4</v>
      </c>
      <c r="H194" t="b">
        <f>IF($D194='Input en resultaten'!B$5,IF($C194=M$14,IF(OR($B194=$L$9,$L$9=Tabel!$J$7),IF($A194='Input en resultaten'!M$2,IF(OR($E194='Input en resultaten'!B$6,'Input en resultaten'!B$6=Tabel!$J$25),$F194)))))</f>
        <v>0</v>
      </c>
      <c r="I194" t="b">
        <f>IF($D194='Input en resultaten'!C$5,IF($C194=N$14,IF(OR($B194=$L$9,$L$9=Tabel!$J$7),IF($A194='Input en resultaten'!N$2,IF(OR($E194='Input en resultaten'!C$6,'Input en resultaten'!C$6=Tabel!$J$25),$F194)))))</f>
        <v>0</v>
      </c>
    </row>
    <row r="195" spans="1:9" x14ac:dyDescent="0.3">
      <c r="A195">
        <v>2017</v>
      </c>
      <c r="B195" t="s">
        <v>12</v>
      </c>
      <c r="C195" t="s">
        <v>3</v>
      </c>
      <c r="D195" t="s">
        <v>9</v>
      </c>
      <c r="E195">
        <v>40</v>
      </c>
      <c r="F195">
        <v>3.0269749901484398E-3</v>
      </c>
      <c r="H195" t="b">
        <f>IF($D195='Input en resultaten'!B$5,IF($C195=M$14,IF(OR($B195=$L$9,$L$9=Tabel!$J$7),IF($A195='Input en resultaten'!M$2,IF(OR($E195='Input en resultaten'!B$6,'Input en resultaten'!B$6=Tabel!$J$25),$F195)))))</f>
        <v>0</v>
      </c>
      <c r="I195" t="b">
        <f>IF($D195='Input en resultaten'!C$5,IF($C195=N$14,IF(OR($B195=$L$9,$L$9=Tabel!$J$7),IF($A195='Input en resultaten'!N$2,IF(OR($E195='Input en resultaten'!C$6,'Input en resultaten'!C$6=Tabel!$J$25),$F195)))))</f>
        <v>0</v>
      </c>
    </row>
    <row r="196" spans="1:9" x14ac:dyDescent="0.3">
      <c r="A196">
        <v>2017</v>
      </c>
      <c r="B196" t="s">
        <v>12</v>
      </c>
      <c r="C196" t="s">
        <v>1</v>
      </c>
      <c r="D196" t="s">
        <v>10</v>
      </c>
      <c r="E196">
        <v>40</v>
      </c>
      <c r="F196" s="1">
        <v>6.7340353939459996E-6</v>
      </c>
      <c r="H196" t="b">
        <f>IF($D196='Input en resultaten'!B$5,IF($C196=M$14,IF(OR($B196=$L$9,$L$9=Tabel!$J$7),IF($A196='Input en resultaten'!M$2,IF(OR($E196='Input en resultaten'!B$6,'Input en resultaten'!B$6=Tabel!$J$25),$F196)))))</f>
        <v>0</v>
      </c>
      <c r="I196" t="b">
        <f>IF($D196='Input en resultaten'!C$5,IF($C196=N$14,IF(OR($B196=$L$9,$L$9=Tabel!$J$7),IF($A196='Input en resultaten'!N$2,IF(OR($E196='Input en resultaten'!C$6,'Input en resultaten'!C$6=Tabel!$J$25),$F196)))))</f>
        <v>0</v>
      </c>
    </row>
    <row r="197" spans="1:9" x14ac:dyDescent="0.3">
      <c r="A197">
        <v>2017</v>
      </c>
      <c r="B197" t="s">
        <v>12</v>
      </c>
      <c r="C197" t="s">
        <v>3</v>
      </c>
      <c r="D197" t="s">
        <v>10</v>
      </c>
      <c r="E197">
        <v>40</v>
      </c>
      <c r="F197" s="1">
        <v>5.0812080486176603E-5</v>
      </c>
      <c r="H197" t="b">
        <f>IF($D197='Input en resultaten'!B$5,IF($C197=M$14,IF(OR($B197=$L$9,$L$9=Tabel!$J$7),IF($A197='Input en resultaten'!M$2,IF(OR($E197='Input en resultaten'!B$6,'Input en resultaten'!B$6=Tabel!$J$25),$F197)))))</f>
        <v>0</v>
      </c>
      <c r="I197" t="b">
        <f>IF($D197='Input en resultaten'!C$5,IF($C197=N$14,IF(OR($B197=$L$9,$L$9=Tabel!$J$7),IF($A197='Input en resultaten'!N$2,IF(OR($E197='Input en resultaten'!C$6,'Input en resultaten'!C$6=Tabel!$J$25),$F197)))))</f>
        <v>0</v>
      </c>
    </row>
    <row r="198" spans="1:9" x14ac:dyDescent="0.3">
      <c r="A198">
        <v>2017</v>
      </c>
      <c r="B198" t="s">
        <v>12</v>
      </c>
      <c r="C198" t="s">
        <v>1</v>
      </c>
      <c r="D198" t="s">
        <v>11</v>
      </c>
      <c r="E198">
        <v>40</v>
      </c>
      <c r="F198" s="1">
        <v>4.19320763309124E-5</v>
      </c>
      <c r="H198" t="b">
        <f>IF($D198='Input en resultaten'!B$5,IF($C198=M$14,IF(OR($B198=$L$9,$L$9=Tabel!$J$7),IF($A198='Input en resultaten'!M$2,IF(OR($E198='Input en resultaten'!B$6,'Input en resultaten'!B$6=Tabel!$J$25),$F198)))))</f>
        <v>0</v>
      </c>
      <c r="I198" t="b">
        <f>IF($D198='Input en resultaten'!C$5,IF($C198=N$14,IF(OR($B198=$L$9,$L$9=Tabel!$J$7),IF($A198='Input en resultaten'!N$2,IF(OR($E198='Input en resultaten'!C$6,'Input en resultaten'!C$6=Tabel!$J$25),$F198)))))</f>
        <v>0</v>
      </c>
    </row>
    <row r="199" spans="1:9" x14ac:dyDescent="0.3">
      <c r="A199">
        <v>2017</v>
      </c>
      <c r="B199" t="s">
        <v>12</v>
      </c>
      <c r="C199" t="s">
        <v>3</v>
      </c>
      <c r="D199" t="s">
        <v>11</v>
      </c>
      <c r="E199">
        <v>40</v>
      </c>
      <c r="F199">
        <v>1.98855924911935E-4</v>
      </c>
      <c r="H199" t="b">
        <f>IF($D199='Input en resultaten'!B$5,IF($C199=M$14,IF(OR($B199=$L$9,$L$9=Tabel!$J$7),IF($A199='Input en resultaten'!M$2,IF(OR($E199='Input en resultaten'!B$6,'Input en resultaten'!B$6=Tabel!$J$25),$F199)))))</f>
        <v>0</v>
      </c>
      <c r="I199" t="b">
        <f>IF($D199='Input en resultaten'!C$5,IF($C199=N$14,IF(OR($B199=$L$9,$L$9=Tabel!$J$7),IF($A199='Input en resultaten'!N$2,IF(OR($E199='Input en resultaten'!C$6,'Input en resultaten'!C$6=Tabel!$J$25),$F199)))))</f>
        <v>0</v>
      </c>
    </row>
    <row r="200" spans="1:9" x14ac:dyDescent="0.3">
      <c r="A200">
        <v>2017</v>
      </c>
      <c r="B200" t="s">
        <v>13</v>
      </c>
      <c r="C200" t="s">
        <v>1</v>
      </c>
      <c r="D200" t="s">
        <v>2</v>
      </c>
      <c r="E200">
        <v>40</v>
      </c>
      <c r="F200" s="1">
        <v>1.4596683864866E-5</v>
      </c>
      <c r="H200" t="b">
        <f>IF($D200='Input en resultaten'!B$5,IF($C200=M$14,IF(OR($B200=$L$9,$L$9=Tabel!$J$7),IF($A200='Input en resultaten'!M$2,IF(OR($E200='Input en resultaten'!B$6,'Input en resultaten'!B$6=Tabel!$J$25),$F200)))))</f>
        <v>0</v>
      </c>
      <c r="I200" t="b">
        <f>IF($D200='Input en resultaten'!C$5,IF($C200=N$14,IF(OR($B200=$L$9,$L$9=Tabel!$J$7),IF($A200='Input en resultaten'!N$2,IF(OR($E200='Input en resultaten'!C$6,'Input en resultaten'!C$6=Tabel!$J$25),$F200)))))</f>
        <v>0</v>
      </c>
    </row>
    <row r="201" spans="1:9" x14ac:dyDescent="0.3">
      <c r="A201">
        <v>2017</v>
      </c>
      <c r="B201" t="s">
        <v>13</v>
      </c>
      <c r="C201" t="s">
        <v>3</v>
      </c>
      <c r="D201" t="s">
        <v>2</v>
      </c>
      <c r="E201">
        <v>40</v>
      </c>
      <c r="F201" s="1">
        <v>3.6616116799263901E-5</v>
      </c>
      <c r="H201" t="b">
        <f>IF($D201='Input en resultaten'!B$5,IF($C201=M$14,IF(OR($B201=$L$9,$L$9=Tabel!$J$7),IF($A201='Input en resultaten'!M$2,IF(OR($E201='Input en resultaten'!B$6,'Input en resultaten'!B$6=Tabel!$J$25),$F201)))))</f>
        <v>0</v>
      </c>
      <c r="I201" t="b">
        <f>IF($D201='Input en resultaten'!C$5,IF($C201=N$14,IF(OR($B201=$L$9,$L$9=Tabel!$J$7),IF($A201='Input en resultaten'!N$2,IF(OR($E201='Input en resultaten'!C$6,'Input en resultaten'!C$6=Tabel!$J$25),$F201)))))</f>
        <v>0</v>
      </c>
    </row>
    <row r="202" spans="1:9" x14ac:dyDescent="0.3">
      <c r="A202">
        <v>2017</v>
      </c>
      <c r="B202" t="s">
        <v>13</v>
      </c>
      <c r="C202" t="s">
        <v>1</v>
      </c>
      <c r="D202" t="s">
        <v>4</v>
      </c>
      <c r="E202">
        <v>40</v>
      </c>
      <c r="F202">
        <v>2.10255623507749E-4</v>
      </c>
      <c r="H202" t="b">
        <f>IF($D202='Input en resultaten'!B$5,IF($C202=M$14,IF(OR($B202=$L$9,$L$9=Tabel!$J$7),IF($A202='Input en resultaten'!M$2,IF(OR($E202='Input en resultaten'!B$6,'Input en resultaten'!B$6=Tabel!$J$25),$F202)))))</f>
        <v>0</v>
      </c>
      <c r="I202" t="b">
        <f>IF($D202='Input en resultaten'!C$5,IF($C202=N$14,IF(OR($B202=$L$9,$L$9=Tabel!$J$7),IF($A202='Input en resultaten'!N$2,IF(OR($E202='Input en resultaten'!C$6,'Input en resultaten'!C$6=Tabel!$J$25),$F202)))))</f>
        <v>0</v>
      </c>
    </row>
    <row r="203" spans="1:9" x14ac:dyDescent="0.3">
      <c r="A203">
        <v>2017</v>
      </c>
      <c r="B203" t="s">
        <v>13</v>
      </c>
      <c r="C203" t="s">
        <v>3</v>
      </c>
      <c r="D203" t="s">
        <v>4</v>
      </c>
      <c r="E203">
        <v>40</v>
      </c>
      <c r="F203">
        <v>3.7023144745798999E-4</v>
      </c>
      <c r="H203" t="b">
        <f>IF($D203='Input en resultaten'!B$5,IF($C203=M$14,IF(OR($B203=$L$9,$L$9=Tabel!$J$7),IF($A203='Input en resultaten'!M$2,IF(OR($E203='Input en resultaten'!B$6,'Input en resultaten'!B$6=Tabel!$J$25),$F203)))))</f>
        <v>0</v>
      </c>
      <c r="I203" t="b">
        <f>IF($D203='Input en resultaten'!C$5,IF($C203=N$14,IF(OR($B203=$L$9,$L$9=Tabel!$J$7),IF($A203='Input en resultaten'!N$2,IF(OR($E203='Input en resultaten'!C$6,'Input en resultaten'!C$6=Tabel!$J$25),$F203)))))</f>
        <v>0</v>
      </c>
    </row>
    <row r="204" spans="1:9" x14ac:dyDescent="0.3">
      <c r="A204">
        <v>2017</v>
      </c>
      <c r="B204" t="s">
        <v>13</v>
      </c>
      <c r="C204" t="s">
        <v>1</v>
      </c>
      <c r="D204" t="s">
        <v>5</v>
      </c>
      <c r="E204">
        <v>40</v>
      </c>
      <c r="F204" s="1">
        <v>3.3602025361190898E-5</v>
      </c>
      <c r="H204" t="b">
        <f>IF($D204='Input en resultaten'!B$5,IF($C204=M$14,IF(OR($B204=$L$9,$L$9=Tabel!$J$7),IF($A204='Input en resultaten'!M$2,IF(OR($E204='Input en resultaten'!B$6,'Input en resultaten'!B$6=Tabel!$J$25),$F204)))))</f>
        <v>0</v>
      </c>
      <c r="I204" t="b">
        <f>IF($D204='Input en resultaten'!C$5,IF($C204=N$14,IF(OR($B204=$L$9,$L$9=Tabel!$J$7),IF($A204='Input en resultaten'!N$2,IF(OR($E204='Input en resultaten'!C$6,'Input en resultaten'!C$6=Tabel!$J$25),$F204)))))</f>
        <v>0</v>
      </c>
    </row>
    <row r="205" spans="1:9" x14ac:dyDescent="0.3">
      <c r="A205">
        <v>2017</v>
      </c>
      <c r="B205" t="s">
        <v>13</v>
      </c>
      <c r="C205" t="s">
        <v>3</v>
      </c>
      <c r="D205" t="s">
        <v>5</v>
      </c>
      <c r="E205">
        <v>40</v>
      </c>
      <c r="F205">
        <v>1.11739554956478E-4</v>
      </c>
      <c r="H205" t="b">
        <f>IF($D205='Input en resultaten'!B$5,IF($C205=M$14,IF(OR($B205=$L$9,$L$9=Tabel!$J$7),IF($A205='Input en resultaten'!M$2,IF(OR($E205='Input en resultaten'!B$6,'Input en resultaten'!B$6=Tabel!$J$25),$F205)))))</f>
        <v>0</v>
      </c>
      <c r="I205" t="b">
        <f>IF($D205='Input en resultaten'!C$5,IF($C205=N$14,IF(OR($B205=$L$9,$L$9=Tabel!$J$7),IF($A205='Input en resultaten'!N$2,IF(OR($E205='Input en resultaten'!C$6,'Input en resultaten'!C$6=Tabel!$J$25),$F205)))))</f>
        <v>0</v>
      </c>
    </row>
    <row r="206" spans="1:9" x14ac:dyDescent="0.3">
      <c r="A206">
        <v>2017</v>
      </c>
      <c r="B206" t="s">
        <v>13</v>
      </c>
      <c r="C206" t="s">
        <v>1</v>
      </c>
      <c r="D206" t="s">
        <v>6</v>
      </c>
      <c r="E206">
        <v>40</v>
      </c>
      <c r="F206" s="1">
        <v>1.1985074772044801E-5</v>
      </c>
      <c r="H206" t="b">
        <f>IF($D206='Input en resultaten'!B$5,IF($C206=M$14,IF(OR($B206=$L$9,$L$9=Tabel!$J$7),IF($A206='Input en resultaten'!M$2,IF(OR($E206='Input en resultaten'!B$6,'Input en resultaten'!B$6=Tabel!$J$25),$F206)))))</f>
        <v>0</v>
      </c>
      <c r="I206" t="b">
        <f>IF($D206='Input en resultaten'!C$5,IF($C206=N$14,IF(OR($B206=$L$9,$L$9=Tabel!$J$7),IF($A206='Input en resultaten'!N$2,IF(OR($E206='Input en resultaten'!C$6,'Input en resultaten'!C$6=Tabel!$J$25),$F206)))))</f>
        <v>0</v>
      </c>
    </row>
    <row r="207" spans="1:9" x14ac:dyDescent="0.3">
      <c r="A207">
        <v>2017</v>
      </c>
      <c r="B207" t="s">
        <v>13</v>
      </c>
      <c r="C207" t="s">
        <v>3</v>
      </c>
      <c r="D207" t="s">
        <v>6</v>
      </c>
      <c r="E207">
        <v>40</v>
      </c>
      <c r="F207" s="1">
        <v>3.4185969066882002E-5</v>
      </c>
      <c r="H207" t="b">
        <f>IF($D207='Input en resultaten'!B$5,IF($C207=M$14,IF(OR($B207=$L$9,$L$9=Tabel!$J$7),IF($A207='Input en resultaten'!M$2,IF(OR($E207='Input en resultaten'!B$6,'Input en resultaten'!B$6=Tabel!$J$25),$F207)))))</f>
        <v>0</v>
      </c>
      <c r="I207" t="b">
        <f>IF($D207='Input en resultaten'!C$5,IF($C207=N$14,IF(OR($B207=$L$9,$L$9=Tabel!$J$7),IF($A207='Input en resultaten'!N$2,IF(OR($E207='Input en resultaten'!C$6,'Input en resultaten'!C$6=Tabel!$J$25),$F207)))))</f>
        <v>0</v>
      </c>
    </row>
    <row r="208" spans="1:9" x14ac:dyDescent="0.3">
      <c r="A208">
        <v>2017</v>
      </c>
      <c r="B208" t="s">
        <v>13</v>
      </c>
      <c r="C208" t="s">
        <v>1</v>
      </c>
      <c r="D208" t="s">
        <v>7</v>
      </c>
      <c r="E208">
        <v>40</v>
      </c>
      <c r="F208">
        <v>2.6251507860775703E-4</v>
      </c>
      <c r="H208" t="b">
        <f>IF($D208='Input en resultaten'!B$5,IF($C208=M$14,IF(OR($B208=$L$9,$L$9=Tabel!$J$7),IF($A208='Input en resultaten'!M$2,IF(OR($E208='Input en resultaten'!B$6,'Input en resultaten'!B$6=Tabel!$J$25),$F208)))))</f>
        <v>0</v>
      </c>
      <c r="I208" t="b">
        <f>IF($D208='Input en resultaten'!C$5,IF($C208=N$14,IF(OR($B208=$L$9,$L$9=Tabel!$J$7),IF($A208='Input en resultaten'!N$2,IF(OR($E208='Input en resultaten'!C$6,'Input en resultaten'!C$6=Tabel!$J$25),$F208)))))</f>
        <v>0</v>
      </c>
    </row>
    <row r="209" spans="1:9" x14ac:dyDescent="0.3">
      <c r="A209">
        <v>2017</v>
      </c>
      <c r="B209" t="s">
        <v>13</v>
      </c>
      <c r="C209" t="s">
        <v>3</v>
      </c>
      <c r="D209" t="s">
        <v>7</v>
      </c>
      <c r="E209">
        <v>40</v>
      </c>
      <c r="F209" s="1">
        <v>9.7593505262763295E-5</v>
      </c>
      <c r="H209" t="b">
        <f>IF($D209='Input en resultaten'!B$5,IF($C209=M$14,IF(OR($B209=$L$9,$L$9=Tabel!$J$7),IF($A209='Input en resultaten'!M$2,IF(OR($E209='Input en resultaten'!B$6,'Input en resultaten'!B$6=Tabel!$J$25),$F209)))))</f>
        <v>0</v>
      </c>
      <c r="I209" t="b">
        <f>IF($D209='Input en resultaten'!C$5,IF($C209=N$14,IF(OR($B209=$L$9,$L$9=Tabel!$J$7),IF($A209='Input en resultaten'!N$2,IF(OR($E209='Input en resultaten'!C$6,'Input en resultaten'!C$6=Tabel!$J$25),$F209)))))</f>
        <v>0</v>
      </c>
    </row>
    <row r="210" spans="1:9" x14ac:dyDescent="0.3">
      <c r="A210">
        <v>2017</v>
      </c>
      <c r="B210" t="s">
        <v>13</v>
      </c>
      <c r="C210" t="s">
        <v>1</v>
      </c>
      <c r="D210" t="s">
        <v>8</v>
      </c>
      <c r="E210">
        <v>40</v>
      </c>
      <c r="F210" s="1">
        <v>1.9569426407669101E-5</v>
      </c>
      <c r="H210" t="b">
        <f>IF($D210='Input en resultaten'!B$5,IF($C210=M$14,IF(OR($B210=$L$9,$L$9=Tabel!$J$7),IF($A210='Input en resultaten'!M$2,IF(OR($E210='Input en resultaten'!B$6,'Input en resultaten'!B$6=Tabel!$J$25),$F210)))))</f>
        <v>0</v>
      </c>
      <c r="I210" t="b">
        <f>IF($D210='Input en resultaten'!C$5,IF($C210=N$14,IF(OR($B210=$L$9,$L$9=Tabel!$J$7),IF($A210='Input en resultaten'!N$2,IF(OR($E210='Input en resultaten'!C$6,'Input en resultaten'!C$6=Tabel!$J$25),$F210)))))</f>
        <v>0</v>
      </c>
    </row>
    <row r="211" spans="1:9" x14ac:dyDescent="0.3">
      <c r="A211">
        <v>2017</v>
      </c>
      <c r="B211" t="s">
        <v>13</v>
      </c>
      <c r="C211" t="s">
        <v>3</v>
      </c>
      <c r="D211" t="s">
        <v>8</v>
      </c>
      <c r="E211">
        <v>40</v>
      </c>
      <c r="F211" s="1">
        <v>1.9552790154328301E-5</v>
      </c>
      <c r="H211" t="b">
        <f>IF($D211='Input en resultaten'!B$5,IF($C211=M$14,IF(OR($B211=$L$9,$L$9=Tabel!$J$7),IF($A211='Input en resultaten'!M$2,IF(OR($E211='Input en resultaten'!B$6,'Input en resultaten'!B$6=Tabel!$J$25),$F211)))))</f>
        <v>0</v>
      </c>
      <c r="I211" t="b">
        <f>IF($D211='Input en resultaten'!C$5,IF($C211=N$14,IF(OR($B211=$L$9,$L$9=Tabel!$J$7),IF($A211='Input en resultaten'!N$2,IF(OR($E211='Input en resultaten'!C$6,'Input en resultaten'!C$6=Tabel!$J$25),$F211)))))</f>
        <v>0</v>
      </c>
    </row>
    <row r="212" spans="1:9" x14ac:dyDescent="0.3">
      <c r="A212">
        <v>2017</v>
      </c>
      <c r="B212" t="s">
        <v>13</v>
      </c>
      <c r="C212" t="s">
        <v>1</v>
      </c>
      <c r="D212" t="s">
        <v>9</v>
      </c>
      <c r="E212">
        <v>40</v>
      </c>
      <c r="F212">
        <v>5.8653965868809502E-4</v>
      </c>
      <c r="H212" t="b">
        <f>IF($D212='Input en resultaten'!B$5,IF($C212=M$14,IF(OR($B212=$L$9,$L$9=Tabel!$J$7),IF($A212='Input en resultaten'!M$2,IF(OR($E212='Input en resultaten'!B$6,'Input en resultaten'!B$6=Tabel!$J$25),$F212)))))</f>
        <v>0</v>
      </c>
      <c r="I212" t="b">
        <f>IF($D212='Input en resultaten'!C$5,IF($C212=N$14,IF(OR($B212=$L$9,$L$9=Tabel!$J$7),IF($A212='Input en resultaten'!N$2,IF(OR($E212='Input en resultaten'!C$6,'Input en resultaten'!C$6=Tabel!$J$25),$F212)))))</f>
        <v>0</v>
      </c>
    </row>
    <row r="213" spans="1:9" x14ac:dyDescent="0.3">
      <c r="A213">
        <v>2017</v>
      </c>
      <c r="B213" t="s">
        <v>13</v>
      </c>
      <c r="C213" t="s">
        <v>3</v>
      </c>
      <c r="D213" t="s">
        <v>9</v>
      </c>
      <c r="E213">
        <v>40</v>
      </c>
      <c r="F213">
        <v>3.1738102731619401E-3</v>
      </c>
      <c r="H213" t="b">
        <f>IF($D213='Input en resultaten'!B$5,IF($C213=M$14,IF(OR($B213=$L$9,$L$9=Tabel!$J$7),IF($A213='Input en resultaten'!M$2,IF(OR($E213='Input en resultaten'!B$6,'Input en resultaten'!B$6=Tabel!$J$25),$F213)))))</f>
        <v>0</v>
      </c>
      <c r="I213" t="b">
        <f>IF($D213='Input en resultaten'!C$5,IF($C213=N$14,IF(OR($B213=$L$9,$L$9=Tabel!$J$7),IF($A213='Input en resultaten'!N$2,IF(OR($E213='Input en resultaten'!C$6,'Input en resultaten'!C$6=Tabel!$J$25),$F213)))))</f>
        <v>0</v>
      </c>
    </row>
    <row r="214" spans="1:9" x14ac:dyDescent="0.3">
      <c r="A214">
        <v>2017</v>
      </c>
      <c r="B214" t="s">
        <v>13</v>
      </c>
      <c r="C214" t="s">
        <v>1</v>
      </c>
      <c r="D214" t="s">
        <v>10</v>
      </c>
      <c r="E214">
        <v>40</v>
      </c>
      <c r="F214" s="1">
        <v>6.1327135137881099E-6</v>
      </c>
      <c r="H214" t="b">
        <f>IF($D214='Input en resultaten'!B$5,IF($C214=M$14,IF(OR($B214=$L$9,$L$9=Tabel!$J$7),IF($A214='Input en resultaten'!M$2,IF(OR($E214='Input en resultaten'!B$6,'Input en resultaten'!B$6=Tabel!$J$25),$F214)))))</f>
        <v>0</v>
      </c>
      <c r="I214" t="b">
        <f>IF($D214='Input en resultaten'!C$5,IF($C214=N$14,IF(OR($B214=$L$9,$L$9=Tabel!$J$7),IF($A214='Input en resultaten'!N$2,IF(OR($E214='Input en resultaten'!C$6,'Input en resultaten'!C$6=Tabel!$J$25),$F214)))))</f>
        <v>0</v>
      </c>
    </row>
    <row r="215" spans="1:9" x14ac:dyDescent="0.3">
      <c r="A215">
        <v>2017</v>
      </c>
      <c r="B215" t="s">
        <v>13</v>
      </c>
      <c r="C215" t="s">
        <v>3</v>
      </c>
      <c r="D215" t="s">
        <v>10</v>
      </c>
      <c r="E215">
        <v>40</v>
      </c>
      <c r="F215" s="1">
        <v>8.0097131756291792E-6</v>
      </c>
      <c r="H215" t="b">
        <f>IF($D215='Input en resultaten'!B$5,IF($C215=M$14,IF(OR($B215=$L$9,$L$9=Tabel!$J$7),IF($A215='Input en resultaten'!M$2,IF(OR($E215='Input en resultaten'!B$6,'Input en resultaten'!B$6=Tabel!$J$25),$F215)))))</f>
        <v>0</v>
      </c>
      <c r="I215" t="b">
        <f>IF($D215='Input en resultaten'!C$5,IF($C215=N$14,IF(OR($B215=$L$9,$L$9=Tabel!$J$7),IF($A215='Input en resultaten'!N$2,IF(OR($E215='Input en resultaten'!C$6,'Input en resultaten'!C$6=Tabel!$J$25),$F215)))))</f>
        <v>0</v>
      </c>
    </row>
    <row r="216" spans="1:9" x14ac:dyDescent="0.3">
      <c r="A216">
        <v>2017</v>
      </c>
      <c r="B216" t="s">
        <v>13</v>
      </c>
      <c r="C216" t="s">
        <v>1</v>
      </c>
      <c r="D216" t="s">
        <v>11</v>
      </c>
      <c r="E216">
        <v>40</v>
      </c>
      <c r="F216" s="1">
        <v>4.9159919479753202E-5</v>
      </c>
      <c r="H216" t="b">
        <f>IF($D216='Input en resultaten'!B$5,IF($C216=M$14,IF(OR($B216=$L$9,$L$9=Tabel!$J$7),IF($A216='Input en resultaten'!M$2,IF(OR($E216='Input en resultaten'!B$6,'Input en resultaten'!B$6=Tabel!$J$25),$F216)))))</f>
        <v>0</v>
      </c>
      <c r="I216" t="b">
        <f>IF($D216='Input en resultaten'!C$5,IF($C216=N$14,IF(OR($B216=$L$9,$L$9=Tabel!$J$7),IF($A216='Input en resultaten'!N$2,IF(OR($E216='Input en resultaten'!C$6,'Input en resultaten'!C$6=Tabel!$J$25),$F216)))))</f>
        <v>0</v>
      </c>
    </row>
    <row r="217" spans="1:9" x14ac:dyDescent="0.3">
      <c r="A217">
        <v>2017</v>
      </c>
      <c r="B217" t="s">
        <v>13</v>
      </c>
      <c r="C217" t="s">
        <v>3</v>
      </c>
      <c r="D217" t="s">
        <v>11</v>
      </c>
      <c r="E217">
        <v>40</v>
      </c>
      <c r="F217">
        <v>1.9601884429696999E-4</v>
      </c>
      <c r="H217" t="b">
        <f>IF($D217='Input en resultaten'!B$5,IF($C217=M$14,IF(OR($B217=$L$9,$L$9=Tabel!$J$7),IF($A217='Input en resultaten'!M$2,IF(OR($E217='Input en resultaten'!B$6,'Input en resultaten'!B$6=Tabel!$J$25),$F217)))))</f>
        <v>0</v>
      </c>
      <c r="I217" t="b">
        <f>IF($D217='Input en resultaten'!C$5,IF($C217=N$14,IF(OR($B217=$L$9,$L$9=Tabel!$J$7),IF($A217='Input en resultaten'!N$2,IF(OR($E217='Input en resultaten'!C$6,'Input en resultaten'!C$6=Tabel!$J$25),$F217)))))</f>
        <v>0</v>
      </c>
    </row>
    <row r="218" spans="1:9" x14ac:dyDescent="0.3">
      <c r="A218">
        <v>2017</v>
      </c>
      <c r="B218" t="s">
        <v>0</v>
      </c>
      <c r="C218" t="s">
        <v>1</v>
      </c>
      <c r="D218" t="s">
        <v>2</v>
      </c>
      <c r="E218">
        <v>50</v>
      </c>
      <c r="F218" s="1">
        <v>7.4431902658927599E-6</v>
      </c>
      <c r="H218" t="b">
        <f>IF($D218='Input en resultaten'!B$5,IF($C218=M$14,IF(OR($B218=$L$9,$L$9=Tabel!$J$7),IF($A218='Input en resultaten'!M$2,IF(OR($E218='Input en resultaten'!B$6,'Input en resultaten'!B$6=Tabel!$J$25),$F218)))))</f>
        <v>0</v>
      </c>
      <c r="I218" t="b">
        <f>IF($D218='Input en resultaten'!C$5,IF($C218=N$14,IF(OR($B218=$L$9,$L$9=Tabel!$J$7),IF($A218='Input en resultaten'!N$2,IF(OR($E218='Input en resultaten'!C$6,'Input en resultaten'!C$6=Tabel!$J$25),$F218)))))</f>
        <v>0</v>
      </c>
    </row>
    <row r="219" spans="1:9" x14ac:dyDescent="0.3">
      <c r="A219">
        <v>2017</v>
      </c>
      <c r="B219" t="s">
        <v>0</v>
      </c>
      <c r="C219" t="s">
        <v>3</v>
      </c>
      <c r="D219" t="s">
        <v>2</v>
      </c>
      <c r="E219">
        <v>50</v>
      </c>
      <c r="F219" s="1">
        <v>2.95678186922325E-5</v>
      </c>
      <c r="H219" t="b">
        <f>IF($D219='Input en resultaten'!B$5,IF($C219=M$14,IF(OR($B219=$L$9,$L$9=Tabel!$J$7),IF($A219='Input en resultaten'!M$2,IF(OR($E219='Input en resultaten'!B$6,'Input en resultaten'!B$6=Tabel!$J$25),$F219)))))</f>
        <v>0</v>
      </c>
      <c r="I219" t="b">
        <f>IF($D219='Input en resultaten'!C$5,IF($C219=N$14,IF(OR($B219=$L$9,$L$9=Tabel!$J$7),IF($A219='Input en resultaten'!N$2,IF(OR($E219='Input en resultaten'!C$6,'Input en resultaten'!C$6=Tabel!$J$25),$F219)))))</f>
        <v>0</v>
      </c>
    </row>
    <row r="220" spans="1:9" x14ac:dyDescent="0.3">
      <c r="A220">
        <v>2017</v>
      </c>
      <c r="B220" t="s">
        <v>0</v>
      </c>
      <c r="C220" t="s">
        <v>1</v>
      </c>
      <c r="D220" t="s">
        <v>4</v>
      </c>
      <c r="E220">
        <v>50</v>
      </c>
      <c r="F220">
        <v>1.68551471144723E-4</v>
      </c>
      <c r="H220" t="b">
        <f>IF($D220='Input en resultaten'!B$5,IF($C220=M$14,IF(OR($B220=$L$9,$L$9=Tabel!$J$7),IF($A220='Input en resultaten'!M$2,IF(OR($E220='Input en resultaten'!B$6,'Input en resultaten'!B$6=Tabel!$J$25),$F220)))))</f>
        <v>0</v>
      </c>
      <c r="I220" t="b">
        <f>IF($D220='Input en resultaten'!C$5,IF($C220=N$14,IF(OR($B220=$L$9,$L$9=Tabel!$J$7),IF($A220='Input en resultaten'!N$2,IF(OR($E220='Input en resultaten'!C$6,'Input en resultaten'!C$6=Tabel!$J$25),$F220)))))</f>
        <v>0</v>
      </c>
    </row>
    <row r="221" spans="1:9" x14ac:dyDescent="0.3">
      <c r="A221">
        <v>2017</v>
      </c>
      <c r="B221" t="s">
        <v>0</v>
      </c>
      <c r="C221" t="s">
        <v>3</v>
      </c>
      <c r="D221" t="s">
        <v>4</v>
      </c>
      <c r="E221">
        <v>50</v>
      </c>
      <c r="F221">
        <v>2.69499073000513E-4</v>
      </c>
      <c r="H221" t="b">
        <f>IF($D221='Input en resultaten'!B$5,IF($C221=M$14,IF(OR($B221=$L$9,$L$9=Tabel!$J$7),IF($A221='Input en resultaten'!M$2,IF(OR($E221='Input en resultaten'!B$6,'Input en resultaten'!B$6=Tabel!$J$25),$F221)))))</f>
        <v>0</v>
      </c>
      <c r="I221" t="b">
        <f>IF($D221='Input en resultaten'!C$5,IF($C221=N$14,IF(OR($B221=$L$9,$L$9=Tabel!$J$7),IF($A221='Input en resultaten'!N$2,IF(OR($E221='Input en resultaten'!C$6,'Input en resultaten'!C$6=Tabel!$J$25),$F221)))))</f>
        <v>0</v>
      </c>
    </row>
    <row r="222" spans="1:9" x14ac:dyDescent="0.3">
      <c r="A222">
        <v>2017</v>
      </c>
      <c r="B222" t="s">
        <v>0</v>
      </c>
      <c r="C222" t="s">
        <v>1</v>
      </c>
      <c r="D222" t="s">
        <v>5</v>
      </c>
      <c r="E222">
        <v>50</v>
      </c>
      <c r="F222" s="1">
        <v>2.30164814773344E-5</v>
      </c>
      <c r="H222" t="b">
        <f>IF($D222='Input en resultaten'!B$5,IF($C222=M$14,IF(OR($B222=$L$9,$L$9=Tabel!$J$7),IF($A222='Input en resultaten'!M$2,IF(OR($E222='Input en resultaten'!B$6,'Input en resultaten'!B$6=Tabel!$J$25),$F222)))))</f>
        <v>0</v>
      </c>
      <c r="I222" t="b">
        <f>IF($D222='Input en resultaten'!C$5,IF($C222=N$14,IF(OR($B222=$L$9,$L$9=Tabel!$J$7),IF($A222='Input en resultaten'!N$2,IF(OR($E222='Input en resultaten'!C$6,'Input en resultaten'!C$6=Tabel!$J$25),$F222)))))</f>
        <v>0</v>
      </c>
    </row>
    <row r="223" spans="1:9" x14ac:dyDescent="0.3">
      <c r="A223">
        <v>2017</v>
      </c>
      <c r="B223" t="s">
        <v>0</v>
      </c>
      <c r="C223" t="s">
        <v>3</v>
      </c>
      <c r="D223" t="s">
        <v>5</v>
      </c>
      <c r="E223">
        <v>50</v>
      </c>
      <c r="F223">
        <v>1.0262480219702099E-4</v>
      </c>
      <c r="H223" t="b">
        <f>IF($D223='Input en resultaten'!B$5,IF($C223=M$14,IF(OR($B223=$L$9,$L$9=Tabel!$J$7),IF($A223='Input en resultaten'!M$2,IF(OR($E223='Input en resultaten'!B$6,'Input en resultaten'!B$6=Tabel!$J$25),$F223)))))</f>
        <v>0</v>
      </c>
      <c r="I223" t="b">
        <f>IF($D223='Input en resultaten'!C$5,IF($C223=N$14,IF(OR($B223=$L$9,$L$9=Tabel!$J$7),IF($A223='Input en resultaten'!N$2,IF(OR($E223='Input en resultaten'!C$6,'Input en resultaten'!C$6=Tabel!$J$25),$F223)))))</f>
        <v>0</v>
      </c>
    </row>
    <row r="224" spans="1:9" x14ac:dyDescent="0.3">
      <c r="A224">
        <v>2017</v>
      </c>
      <c r="B224" t="s">
        <v>0</v>
      </c>
      <c r="C224" t="s">
        <v>1</v>
      </c>
      <c r="D224" t="s">
        <v>6</v>
      </c>
      <c r="E224">
        <v>50</v>
      </c>
      <c r="F224" s="1">
        <v>3.21592938266144E-6</v>
      </c>
      <c r="H224" t="b">
        <f>IF($D224='Input en resultaten'!B$5,IF($C224=M$14,IF(OR($B224=$L$9,$L$9=Tabel!$J$7),IF($A224='Input en resultaten'!M$2,IF(OR($E224='Input en resultaten'!B$6,'Input en resultaten'!B$6=Tabel!$J$25),$F224)))))</f>
        <v>0</v>
      </c>
      <c r="I224" t="b">
        <f>IF($D224='Input en resultaten'!C$5,IF($C224=N$14,IF(OR($B224=$L$9,$L$9=Tabel!$J$7),IF($A224='Input en resultaten'!N$2,IF(OR($E224='Input en resultaten'!C$6,'Input en resultaten'!C$6=Tabel!$J$25),$F224)))))</f>
        <v>0</v>
      </c>
    </row>
    <row r="225" spans="1:9" x14ac:dyDescent="0.3">
      <c r="A225">
        <v>2017</v>
      </c>
      <c r="B225" t="s">
        <v>0</v>
      </c>
      <c r="C225" t="s">
        <v>3</v>
      </c>
      <c r="D225" t="s">
        <v>6</v>
      </c>
      <c r="E225">
        <v>50</v>
      </c>
      <c r="F225" s="1">
        <v>4.1852032913639897E-5</v>
      </c>
      <c r="H225" t="b">
        <f>IF($D225='Input en resultaten'!B$5,IF($C225=M$14,IF(OR($B225=$L$9,$L$9=Tabel!$J$7),IF($A225='Input en resultaten'!M$2,IF(OR($E225='Input en resultaten'!B$6,'Input en resultaten'!B$6=Tabel!$J$25),$F225)))))</f>
        <v>0</v>
      </c>
      <c r="I225" t="b">
        <f>IF($D225='Input en resultaten'!C$5,IF($C225=N$14,IF(OR($B225=$L$9,$L$9=Tabel!$J$7),IF($A225='Input en resultaten'!N$2,IF(OR($E225='Input en resultaten'!C$6,'Input en resultaten'!C$6=Tabel!$J$25),$F225)))))</f>
        <v>0</v>
      </c>
    </row>
    <row r="226" spans="1:9" x14ac:dyDescent="0.3">
      <c r="A226">
        <v>2017</v>
      </c>
      <c r="B226" t="s">
        <v>0</v>
      </c>
      <c r="C226" t="s">
        <v>1</v>
      </c>
      <c r="D226" t="s">
        <v>7</v>
      </c>
      <c r="E226">
        <v>50</v>
      </c>
      <c r="F226" s="1">
        <v>2.53717375589944E-5</v>
      </c>
      <c r="H226" t="b">
        <f>IF($D226='Input en resultaten'!B$5,IF($C226=M$14,IF(OR($B226=$L$9,$L$9=Tabel!$J$7),IF($A226='Input en resultaten'!M$2,IF(OR($E226='Input en resultaten'!B$6,'Input en resultaten'!B$6=Tabel!$J$25),$F226)))))</f>
        <v>0</v>
      </c>
      <c r="I226" t="b">
        <f>IF($D226='Input en resultaten'!C$5,IF($C226=N$14,IF(OR($B226=$L$9,$L$9=Tabel!$J$7),IF($A226='Input en resultaten'!N$2,IF(OR($E226='Input en resultaten'!C$6,'Input en resultaten'!C$6=Tabel!$J$25),$F226)))))</f>
        <v>0</v>
      </c>
    </row>
    <row r="227" spans="1:9" x14ac:dyDescent="0.3">
      <c r="A227">
        <v>2017</v>
      </c>
      <c r="B227" t="s">
        <v>0</v>
      </c>
      <c r="C227" t="s">
        <v>3</v>
      </c>
      <c r="D227" t="s">
        <v>7</v>
      </c>
      <c r="E227">
        <v>50</v>
      </c>
      <c r="F227" s="1">
        <v>6.7956574477571306E-5</v>
      </c>
      <c r="H227" t="b">
        <f>IF($D227='Input en resultaten'!B$5,IF($C227=M$14,IF(OR($B227=$L$9,$L$9=Tabel!$J$7),IF($A227='Input en resultaten'!M$2,IF(OR($E227='Input en resultaten'!B$6,'Input en resultaten'!B$6=Tabel!$J$25),$F227)))))</f>
        <v>0</v>
      </c>
      <c r="I227" t="b">
        <f>IF($D227='Input en resultaten'!C$5,IF($C227=N$14,IF(OR($B227=$L$9,$L$9=Tabel!$J$7),IF($A227='Input en resultaten'!N$2,IF(OR($E227='Input en resultaten'!C$6,'Input en resultaten'!C$6=Tabel!$J$25),$F227)))))</f>
        <v>0</v>
      </c>
    </row>
    <row r="228" spans="1:9" x14ac:dyDescent="0.3">
      <c r="A228">
        <v>2017</v>
      </c>
      <c r="B228" t="s">
        <v>0</v>
      </c>
      <c r="C228" t="s">
        <v>1</v>
      </c>
      <c r="D228" t="s">
        <v>8</v>
      </c>
      <c r="E228">
        <v>50</v>
      </c>
      <c r="F228" s="1">
        <v>2.35545436167079E-6</v>
      </c>
      <c r="H228" t="b">
        <f>IF($D228='Input en resultaten'!B$5,IF($C228=M$14,IF(OR($B228=$L$9,$L$9=Tabel!$J$7),IF($A228='Input en resultaten'!M$2,IF(OR($E228='Input en resultaten'!B$6,'Input en resultaten'!B$6=Tabel!$J$25),$F228)))))</f>
        <v>0</v>
      </c>
      <c r="I228" t="b">
        <f>IF($D228='Input en resultaten'!C$5,IF($C228=N$14,IF(OR($B228=$L$9,$L$9=Tabel!$J$7),IF($A228='Input en resultaten'!N$2,IF(OR($E228='Input en resultaten'!C$6,'Input en resultaten'!C$6=Tabel!$J$25),$F228)))))</f>
        <v>0</v>
      </c>
    </row>
    <row r="229" spans="1:9" x14ac:dyDescent="0.3">
      <c r="A229">
        <v>2017</v>
      </c>
      <c r="B229" t="s">
        <v>0</v>
      </c>
      <c r="C229" t="s">
        <v>3</v>
      </c>
      <c r="D229" t="s">
        <v>8</v>
      </c>
      <c r="E229">
        <v>50</v>
      </c>
      <c r="F229" s="1">
        <v>8.8514387792313906E-6</v>
      </c>
      <c r="H229" t="b">
        <f>IF($D229='Input en resultaten'!B$5,IF($C229=M$14,IF(OR($B229=$L$9,$L$9=Tabel!$J$7),IF($A229='Input en resultaten'!M$2,IF(OR($E229='Input en resultaten'!B$6,'Input en resultaten'!B$6=Tabel!$J$25),$F229)))))</f>
        <v>0</v>
      </c>
      <c r="I229" t="b">
        <f>IF($D229='Input en resultaten'!C$5,IF($C229=N$14,IF(OR($B229=$L$9,$L$9=Tabel!$J$7),IF($A229='Input en resultaten'!N$2,IF(OR($E229='Input en resultaten'!C$6,'Input en resultaten'!C$6=Tabel!$J$25),$F229)))))</f>
        <v>0</v>
      </c>
    </row>
    <row r="230" spans="1:9" x14ac:dyDescent="0.3">
      <c r="A230">
        <v>2017</v>
      </c>
      <c r="B230" t="s">
        <v>0</v>
      </c>
      <c r="C230" t="s">
        <v>1</v>
      </c>
      <c r="D230" t="s">
        <v>9</v>
      </c>
      <c r="E230">
        <v>50</v>
      </c>
      <c r="F230">
        <v>4.4886305572739202E-4</v>
      </c>
      <c r="H230" t="b">
        <f>IF($D230='Input en resultaten'!B$5,IF($C230=M$14,IF(OR($B230=$L$9,$L$9=Tabel!$J$7),IF($A230='Input en resultaten'!M$2,IF(OR($E230='Input en resultaten'!B$6,'Input en resultaten'!B$6=Tabel!$J$25),$F230)))))</f>
        <v>0</v>
      </c>
      <c r="I230" t="b">
        <f>IF($D230='Input en resultaten'!C$5,IF($C230=N$14,IF(OR($B230=$L$9,$L$9=Tabel!$J$7),IF($A230='Input en resultaten'!N$2,IF(OR($E230='Input en resultaten'!C$6,'Input en resultaten'!C$6=Tabel!$J$25),$F230)))))</f>
        <v>0</v>
      </c>
    </row>
    <row r="231" spans="1:9" x14ac:dyDescent="0.3">
      <c r="A231">
        <v>2017</v>
      </c>
      <c r="B231" t="s">
        <v>0</v>
      </c>
      <c r="C231" t="s">
        <v>3</v>
      </c>
      <c r="D231" t="s">
        <v>9</v>
      </c>
      <c r="E231">
        <v>50</v>
      </c>
      <c r="F231">
        <v>2.3634961564755002E-3</v>
      </c>
      <c r="H231" t="b">
        <f>IF($D231='Input en resultaten'!B$5,IF($C231=M$14,IF(OR($B231=$L$9,$L$9=Tabel!$J$7),IF($A231='Input en resultaten'!M$2,IF(OR($E231='Input en resultaten'!B$6,'Input en resultaten'!B$6=Tabel!$J$25),$F231)))))</f>
        <v>0</v>
      </c>
      <c r="I231" t="b">
        <f>IF($D231='Input en resultaten'!C$5,IF($C231=N$14,IF(OR($B231=$L$9,$L$9=Tabel!$J$7),IF($A231='Input en resultaten'!N$2,IF(OR($E231='Input en resultaten'!C$6,'Input en resultaten'!C$6=Tabel!$J$25),$F231)))))</f>
        <v>0</v>
      </c>
    </row>
    <row r="232" spans="1:9" x14ac:dyDescent="0.3">
      <c r="A232">
        <v>2017</v>
      </c>
      <c r="B232" t="s">
        <v>0</v>
      </c>
      <c r="C232" t="s">
        <v>1</v>
      </c>
      <c r="D232" t="s">
        <v>10</v>
      </c>
      <c r="E232">
        <v>50</v>
      </c>
      <c r="F232" s="1">
        <v>1.13327823988444E-5</v>
      </c>
      <c r="H232" t="b">
        <f>IF($D232='Input en resultaten'!B$5,IF($C232=M$14,IF(OR($B232=$L$9,$L$9=Tabel!$J$7),IF($A232='Input en resultaten'!M$2,IF(OR($E232='Input en resultaten'!B$6,'Input en resultaten'!B$6=Tabel!$J$25),$F232)))))</f>
        <v>0</v>
      </c>
      <c r="I232" t="b">
        <f>IF($D232='Input en resultaten'!C$5,IF($C232=N$14,IF(OR($B232=$L$9,$L$9=Tabel!$J$7),IF($A232='Input en resultaten'!N$2,IF(OR($E232='Input en resultaten'!C$6,'Input en resultaten'!C$6=Tabel!$J$25),$F232)))))</f>
        <v>0</v>
      </c>
    </row>
    <row r="233" spans="1:9" x14ac:dyDescent="0.3">
      <c r="A233">
        <v>2017</v>
      </c>
      <c r="B233" t="s">
        <v>0</v>
      </c>
      <c r="C233" t="s">
        <v>3</v>
      </c>
      <c r="D233" t="s">
        <v>10</v>
      </c>
      <c r="E233">
        <v>50</v>
      </c>
      <c r="F233" s="1">
        <v>9.7787241827899208E-6</v>
      </c>
      <c r="H233" t="b">
        <f>IF($D233='Input en resultaten'!B$5,IF($C233=M$14,IF(OR($B233=$L$9,$L$9=Tabel!$J$7),IF($A233='Input en resultaten'!M$2,IF(OR($E233='Input en resultaten'!B$6,'Input en resultaten'!B$6=Tabel!$J$25),$F233)))))</f>
        <v>0</v>
      </c>
      <c r="I233" t="b">
        <f>IF($D233='Input en resultaten'!C$5,IF($C233=N$14,IF(OR($B233=$L$9,$L$9=Tabel!$J$7),IF($A233='Input en resultaten'!N$2,IF(OR($E233='Input en resultaten'!C$6,'Input en resultaten'!C$6=Tabel!$J$25),$F233)))))</f>
        <v>0</v>
      </c>
    </row>
    <row r="234" spans="1:9" x14ac:dyDescent="0.3">
      <c r="A234">
        <v>2017</v>
      </c>
      <c r="B234" t="s">
        <v>0</v>
      </c>
      <c r="C234" t="s">
        <v>1</v>
      </c>
      <c r="D234" t="s">
        <v>11</v>
      </c>
      <c r="E234">
        <v>50</v>
      </c>
      <c r="F234" s="1">
        <v>3.7241528014372498E-5</v>
      </c>
      <c r="H234" t="b">
        <f>IF($D234='Input en resultaten'!B$5,IF($C234=M$14,IF(OR($B234=$L$9,$L$9=Tabel!$J$7),IF($A234='Input en resultaten'!M$2,IF(OR($E234='Input en resultaten'!B$6,'Input en resultaten'!B$6=Tabel!$J$25),$F234)))))</f>
        <v>0</v>
      </c>
      <c r="I234" t="b">
        <f>IF($D234='Input en resultaten'!C$5,IF($C234=N$14,IF(OR($B234=$L$9,$L$9=Tabel!$J$7),IF($A234='Input en resultaten'!N$2,IF(OR($E234='Input en resultaten'!C$6,'Input en resultaten'!C$6=Tabel!$J$25),$F234)))))</f>
        <v>0</v>
      </c>
    </row>
    <row r="235" spans="1:9" x14ac:dyDescent="0.3">
      <c r="A235">
        <v>2017</v>
      </c>
      <c r="B235" t="s">
        <v>0</v>
      </c>
      <c r="C235" t="s">
        <v>3</v>
      </c>
      <c r="D235" t="s">
        <v>11</v>
      </c>
      <c r="E235">
        <v>50</v>
      </c>
      <c r="F235">
        <v>1.86066225630079E-4</v>
      </c>
      <c r="H235" t="b">
        <f>IF($D235='Input en resultaten'!B$5,IF($C235=M$14,IF(OR($B235=$L$9,$L$9=Tabel!$J$7),IF($A235='Input en resultaten'!M$2,IF(OR($E235='Input en resultaten'!B$6,'Input en resultaten'!B$6=Tabel!$J$25),$F235)))))</f>
        <v>0</v>
      </c>
      <c r="I235" t="b">
        <f>IF($D235='Input en resultaten'!C$5,IF($C235=N$14,IF(OR($B235=$L$9,$L$9=Tabel!$J$7),IF($A235='Input en resultaten'!N$2,IF(OR($E235='Input en resultaten'!C$6,'Input en resultaten'!C$6=Tabel!$J$25),$F235)))))</f>
        <v>0</v>
      </c>
    </row>
    <row r="236" spans="1:9" x14ac:dyDescent="0.3">
      <c r="A236">
        <v>2017</v>
      </c>
      <c r="B236" t="s">
        <v>12</v>
      </c>
      <c r="C236" t="s">
        <v>1</v>
      </c>
      <c r="D236" t="s">
        <v>2</v>
      </c>
      <c r="E236">
        <v>50</v>
      </c>
      <c r="F236" s="1">
        <v>8.2593727300966008E-6</v>
      </c>
      <c r="H236" t="b">
        <f>IF($D236='Input en resultaten'!B$5,IF($C236=M$14,IF(OR($B236=$L$9,$L$9=Tabel!$J$7),IF($A236='Input en resultaten'!M$2,IF(OR($E236='Input en resultaten'!B$6,'Input en resultaten'!B$6=Tabel!$J$25),$F236)))))</f>
        <v>0</v>
      </c>
      <c r="I236" t="b">
        <f>IF($D236='Input en resultaten'!C$5,IF($C236=N$14,IF(OR($B236=$L$9,$L$9=Tabel!$J$7),IF($A236='Input en resultaten'!N$2,IF(OR($E236='Input en resultaten'!C$6,'Input en resultaten'!C$6=Tabel!$J$25),$F236)))))</f>
        <v>0</v>
      </c>
    </row>
    <row r="237" spans="1:9" x14ac:dyDescent="0.3">
      <c r="A237">
        <v>2017</v>
      </c>
      <c r="B237" t="s">
        <v>12</v>
      </c>
      <c r="C237" t="s">
        <v>3</v>
      </c>
      <c r="D237" t="s">
        <v>2</v>
      </c>
      <c r="E237">
        <v>50</v>
      </c>
      <c r="F237" s="1">
        <v>3.08710984211428E-5</v>
      </c>
      <c r="H237" t="b">
        <f>IF($D237='Input en resultaten'!B$5,IF($C237=M$14,IF(OR($B237=$L$9,$L$9=Tabel!$J$7),IF($A237='Input en resultaten'!M$2,IF(OR($E237='Input en resultaten'!B$6,'Input en resultaten'!B$6=Tabel!$J$25),$F237)))))</f>
        <v>0</v>
      </c>
      <c r="I237" t="b">
        <f>IF($D237='Input en resultaten'!C$5,IF($C237=N$14,IF(OR($B237=$L$9,$L$9=Tabel!$J$7),IF($A237='Input en resultaten'!N$2,IF(OR($E237='Input en resultaten'!C$6,'Input en resultaten'!C$6=Tabel!$J$25),$F237)))))</f>
        <v>0</v>
      </c>
    </row>
    <row r="238" spans="1:9" x14ac:dyDescent="0.3">
      <c r="A238">
        <v>2017</v>
      </c>
      <c r="B238" t="s">
        <v>12</v>
      </c>
      <c r="C238" t="s">
        <v>1</v>
      </c>
      <c r="D238" t="s">
        <v>4</v>
      </c>
      <c r="E238">
        <v>50</v>
      </c>
      <c r="F238">
        <v>1.71486784225148E-4</v>
      </c>
      <c r="H238" t="b">
        <f>IF($D238='Input en resultaten'!B$5,IF($C238=M$14,IF(OR($B238=$L$9,$L$9=Tabel!$J$7),IF($A238='Input en resultaten'!M$2,IF(OR($E238='Input en resultaten'!B$6,'Input en resultaten'!B$6=Tabel!$J$25),$F238)))))</f>
        <v>0</v>
      </c>
      <c r="I238" t="b">
        <f>IF($D238='Input en resultaten'!C$5,IF($C238=N$14,IF(OR($B238=$L$9,$L$9=Tabel!$J$7),IF($A238='Input en resultaten'!N$2,IF(OR($E238='Input en resultaten'!C$6,'Input en resultaten'!C$6=Tabel!$J$25),$F238)))))</f>
        <v>0</v>
      </c>
    </row>
    <row r="239" spans="1:9" x14ac:dyDescent="0.3">
      <c r="A239">
        <v>2017</v>
      </c>
      <c r="B239" t="s">
        <v>12</v>
      </c>
      <c r="C239" t="s">
        <v>3</v>
      </c>
      <c r="D239" t="s">
        <v>4</v>
      </c>
      <c r="E239">
        <v>50</v>
      </c>
      <c r="F239">
        <v>2.9226879267808098E-4</v>
      </c>
      <c r="H239" t="b">
        <f>IF($D239='Input en resultaten'!B$5,IF($C239=M$14,IF(OR($B239=$L$9,$L$9=Tabel!$J$7),IF($A239='Input en resultaten'!M$2,IF(OR($E239='Input en resultaten'!B$6,'Input en resultaten'!B$6=Tabel!$J$25),$F239)))))</f>
        <v>0</v>
      </c>
      <c r="I239" t="b">
        <f>IF($D239='Input en resultaten'!C$5,IF($C239=N$14,IF(OR($B239=$L$9,$L$9=Tabel!$J$7),IF($A239='Input en resultaten'!N$2,IF(OR($E239='Input en resultaten'!C$6,'Input en resultaten'!C$6=Tabel!$J$25),$F239)))))</f>
        <v>0</v>
      </c>
    </row>
    <row r="240" spans="1:9" x14ac:dyDescent="0.3">
      <c r="A240">
        <v>2017</v>
      </c>
      <c r="B240" t="s">
        <v>12</v>
      </c>
      <c r="C240" t="s">
        <v>1</v>
      </c>
      <c r="D240" t="s">
        <v>5</v>
      </c>
      <c r="E240">
        <v>50</v>
      </c>
      <c r="F240" s="1">
        <v>2.4066358957093399E-5</v>
      </c>
      <c r="H240" t="b">
        <f>IF($D240='Input en resultaten'!B$5,IF($C240=M$14,IF(OR($B240=$L$9,$L$9=Tabel!$J$7),IF($A240='Input en resultaten'!M$2,IF(OR($E240='Input en resultaten'!B$6,'Input en resultaten'!B$6=Tabel!$J$25),$F240)))))</f>
        <v>0</v>
      </c>
      <c r="I240" t="b">
        <f>IF($D240='Input en resultaten'!C$5,IF($C240=N$14,IF(OR($B240=$L$9,$L$9=Tabel!$J$7),IF($A240='Input en resultaten'!N$2,IF(OR($E240='Input en resultaten'!C$6,'Input en resultaten'!C$6=Tabel!$J$25),$F240)))))</f>
        <v>0</v>
      </c>
    </row>
    <row r="241" spans="1:9" x14ac:dyDescent="0.3">
      <c r="A241">
        <v>2017</v>
      </c>
      <c r="B241" t="s">
        <v>12</v>
      </c>
      <c r="C241" t="s">
        <v>3</v>
      </c>
      <c r="D241" t="s">
        <v>5</v>
      </c>
      <c r="E241">
        <v>50</v>
      </c>
      <c r="F241">
        <v>1.01015861367326E-4</v>
      </c>
      <c r="H241" t="b">
        <f>IF($D241='Input en resultaten'!B$5,IF($C241=M$14,IF(OR($B241=$L$9,$L$9=Tabel!$J$7),IF($A241='Input en resultaten'!M$2,IF(OR($E241='Input en resultaten'!B$6,'Input en resultaten'!B$6=Tabel!$J$25),$F241)))))</f>
        <v>0</v>
      </c>
      <c r="I241" t="b">
        <f>IF($D241='Input en resultaten'!C$5,IF($C241=N$14,IF(OR($B241=$L$9,$L$9=Tabel!$J$7),IF($A241='Input en resultaten'!N$2,IF(OR($E241='Input en resultaten'!C$6,'Input en resultaten'!C$6=Tabel!$J$25),$F241)))))</f>
        <v>0</v>
      </c>
    </row>
    <row r="242" spans="1:9" x14ac:dyDescent="0.3">
      <c r="A242">
        <v>2017</v>
      </c>
      <c r="B242" t="s">
        <v>12</v>
      </c>
      <c r="C242" t="s">
        <v>1</v>
      </c>
      <c r="D242" t="s">
        <v>6</v>
      </c>
      <c r="E242">
        <v>50</v>
      </c>
      <c r="F242" s="1">
        <v>2.8261325134075499E-6</v>
      </c>
      <c r="H242" t="b">
        <f>IF($D242='Input en resultaten'!B$5,IF($C242=M$14,IF(OR($B242=$L$9,$L$9=Tabel!$J$7),IF($A242='Input en resultaten'!M$2,IF(OR($E242='Input en resultaten'!B$6,'Input en resultaten'!B$6=Tabel!$J$25),$F242)))))</f>
        <v>0</v>
      </c>
      <c r="I242" t="b">
        <f>IF($D242='Input en resultaten'!C$5,IF($C242=N$14,IF(OR($B242=$L$9,$L$9=Tabel!$J$7),IF($A242='Input en resultaten'!N$2,IF(OR($E242='Input en resultaten'!C$6,'Input en resultaten'!C$6=Tabel!$J$25),$F242)))))</f>
        <v>0</v>
      </c>
    </row>
    <row r="243" spans="1:9" x14ac:dyDescent="0.3">
      <c r="A243">
        <v>2017</v>
      </c>
      <c r="B243" t="s">
        <v>12</v>
      </c>
      <c r="C243" t="s">
        <v>3</v>
      </c>
      <c r="D243" t="s">
        <v>6</v>
      </c>
      <c r="E243">
        <v>50</v>
      </c>
      <c r="F243" s="1">
        <v>8.5438116692064693E-5</v>
      </c>
      <c r="H243" t="b">
        <f>IF($D243='Input en resultaten'!B$5,IF($C243=M$14,IF(OR($B243=$L$9,$L$9=Tabel!$J$7),IF($A243='Input en resultaten'!M$2,IF(OR($E243='Input en resultaten'!B$6,'Input en resultaten'!B$6=Tabel!$J$25),$F243)))))</f>
        <v>0</v>
      </c>
      <c r="I243" t="b">
        <f>IF($D243='Input en resultaten'!C$5,IF($C243=N$14,IF(OR($B243=$L$9,$L$9=Tabel!$J$7),IF($A243='Input en resultaten'!N$2,IF(OR($E243='Input en resultaten'!C$6,'Input en resultaten'!C$6=Tabel!$J$25),$F243)))))</f>
        <v>0</v>
      </c>
    </row>
    <row r="244" spans="1:9" x14ac:dyDescent="0.3">
      <c r="A244">
        <v>2017</v>
      </c>
      <c r="B244" t="s">
        <v>12</v>
      </c>
      <c r="C244" t="s">
        <v>1</v>
      </c>
      <c r="D244" t="s">
        <v>7</v>
      </c>
      <c r="E244">
        <v>50</v>
      </c>
      <c r="F244" s="1">
        <v>3.14793659654737E-5</v>
      </c>
      <c r="H244" t="b">
        <f>IF($D244='Input en resultaten'!B$5,IF($C244=M$14,IF(OR($B244=$L$9,$L$9=Tabel!$J$7),IF($A244='Input en resultaten'!M$2,IF(OR($E244='Input en resultaten'!B$6,'Input en resultaten'!B$6=Tabel!$J$25),$F244)))))</f>
        <v>0</v>
      </c>
      <c r="I244" t="b">
        <f>IF($D244='Input en resultaten'!C$5,IF($C244=N$14,IF(OR($B244=$L$9,$L$9=Tabel!$J$7),IF($A244='Input en resultaten'!N$2,IF(OR($E244='Input en resultaten'!C$6,'Input en resultaten'!C$6=Tabel!$J$25),$F244)))))</f>
        <v>0</v>
      </c>
    </row>
    <row r="245" spans="1:9" x14ac:dyDescent="0.3">
      <c r="A245">
        <v>2017</v>
      </c>
      <c r="B245" t="s">
        <v>12</v>
      </c>
      <c r="C245" t="s">
        <v>3</v>
      </c>
      <c r="D245" t="s">
        <v>7</v>
      </c>
      <c r="E245">
        <v>50</v>
      </c>
      <c r="F245" s="1">
        <v>7.5845690140013405E-5</v>
      </c>
      <c r="H245" t="b">
        <f>IF($D245='Input en resultaten'!B$5,IF($C245=M$14,IF(OR($B245=$L$9,$L$9=Tabel!$J$7),IF($A245='Input en resultaten'!M$2,IF(OR($E245='Input en resultaten'!B$6,'Input en resultaten'!B$6=Tabel!$J$25),$F245)))))</f>
        <v>0</v>
      </c>
      <c r="I245" t="b">
        <f>IF($D245='Input en resultaten'!C$5,IF($C245=N$14,IF(OR($B245=$L$9,$L$9=Tabel!$J$7),IF($A245='Input en resultaten'!N$2,IF(OR($E245='Input en resultaten'!C$6,'Input en resultaten'!C$6=Tabel!$J$25),$F245)))))</f>
        <v>0</v>
      </c>
    </row>
    <row r="246" spans="1:9" x14ac:dyDescent="0.3">
      <c r="A246">
        <v>2017</v>
      </c>
      <c r="B246" t="s">
        <v>12</v>
      </c>
      <c r="C246" t="s">
        <v>1</v>
      </c>
      <c r="D246" t="s">
        <v>8</v>
      </c>
      <c r="E246">
        <v>50</v>
      </c>
      <c r="F246" s="1">
        <v>1.89975797886675E-6</v>
      </c>
      <c r="H246" t="b">
        <f>IF($D246='Input en resultaten'!B$5,IF($C246=M$14,IF(OR($B246=$L$9,$L$9=Tabel!$J$7),IF($A246='Input en resultaten'!M$2,IF(OR($E246='Input en resultaten'!B$6,'Input en resultaten'!B$6=Tabel!$J$25),$F246)))))</f>
        <v>0</v>
      </c>
      <c r="I246" t="b">
        <f>IF($D246='Input en resultaten'!C$5,IF($C246=N$14,IF(OR($B246=$L$9,$L$9=Tabel!$J$7),IF($A246='Input en resultaten'!N$2,IF(OR($E246='Input en resultaten'!C$6,'Input en resultaten'!C$6=Tabel!$J$25),$F246)))))</f>
        <v>0</v>
      </c>
    </row>
    <row r="247" spans="1:9" x14ac:dyDescent="0.3">
      <c r="A247">
        <v>2017</v>
      </c>
      <c r="B247" t="s">
        <v>12</v>
      </c>
      <c r="C247" t="s">
        <v>3</v>
      </c>
      <c r="D247" t="s">
        <v>8</v>
      </c>
      <c r="E247">
        <v>50</v>
      </c>
      <c r="F247" s="1">
        <v>1.2308267425577E-5</v>
      </c>
      <c r="H247" t="b">
        <f>IF($D247='Input en resultaten'!B$5,IF($C247=M$14,IF(OR($B247=$L$9,$L$9=Tabel!$J$7),IF($A247='Input en resultaten'!M$2,IF(OR($E247='Input en resultaten'!B$6,'Input en resultaten'!B$6=Tabel!$J$25),$F247)))))</f>
        <v>0</v>
      </c>
      <c r="I247" t="b">
        <f>IF($D247='Input en resultaten'!C$5,IF($C247=N$14,IF(OR($B247=$L$9,$L$9=Tabel!$J$7),IF($A247='Input en resultaten'!N$2,IF(OR($E247='Input en resultaten'!C$6,'Input en resultaten'!C$6=Tabel!$J$25),$F247)))))</f>
        <v>0</v>
      </c>
    </row>
    <row r="248" spans="1:9" x14ac:dyDescent="0.3">
      <c r="A248">
        <v>2017</v>
      </c>
      <c r="B248" t="s">
        <v>12</v>
      </c>
      <c r="C248" t="s">
        <v>1</v>
      </c>
      <c r="D248" t="s">
        <v>9</v>
      </c>
      <c r="E248">
        <v>50</v>
      </c>
      <c r="F248">
        <v>4.5692130932649801E-4</v>
      </c>
      <c r="H248" t="b">
        <f>IF($D248='Input en resultaten'!B$5,IF($C248=M$14,IF(OR($B248=$L$9,$L$9=Tabel!$J$7),IF($A248='Input en resultaten'!M$2,IF(OR($E248='Input en resultaten'!B$6,'Input en resultaten'!B$6=Tabel!$J$25),$F248)))))</f>
        <v>0</v>
      </c>
      <c r="I248" t="b">
        <f>IF($D248='Input en resultaten'!C$5,IF($C248=N$14,IF(OR($B248=$L$9,$L$9=Tabel!$J$7),IF($A248='Input en resultaten'!N$2,IF(OR($E248='Input en resultaten'!C$6,'Input en resultaten'!C$6=Tabel!$J$25),$F248)))))</f>
        <v>0</v>
      </c>
    </row>
    <row r="249" spans="1:9" x14ac:dyDescent="0.3">
      <c r="A249">
        <v>2017</v>
      </c>
      <c r="B249" t="s">
        <v>12</v>
      </c>
      <c r="C249" t="s">
        <v>3</v>
      </c>
      <c r="D249" t="s">
        <v>9</v>
      </c>
      <c r="E249">
        <v>50</v>
      </c>
      <c r="F249">
        <v>2.50602910182815E-3</v>
      </c>
      <c r="H249" t="b">
        <f>IF($D249='Input en resultaten'!B$5,IF($C249=M$14,IF(OR($B249=$L$9,$L$9=Tabel!$J$7),IF($A249='Input en resultaten'!M$2,IF(OR($E249='Input en resultaten'!B$6,'Input en resultaten'!B$6=Tabel!$J$25),$F249)))))</f>
        <v>0</v>
      </c>
      <c r="I249" t="b">
        <f>IF($D249='Input en resultaten'!C$5,IF($C249=N$14,IF(OR($B249=$L$9,$L$9=Tabel!$J$7),IF($A249='Input en resultaten'!N$2,IF(OR($E249='Input en resultaten'!C$6,'Input en resultaten'!C$6=Tabel!$J$25),$F249)))))</f>
        <v>0</v>
      </c>
    </row>
    <row r="250" spans="1:9" x14ac:dyDescent="0.3">
      <c r="A250">
        <v>2017</v>
      </c>
      <c r="B250" t="s">
        <v>12</v>
      </c>
      <c r="C250" t="s">
        <v>1</v>
      </c>
      <c r="D250" t="s">
        <v>10</v>
      </c>
      <c r="E250">
        <v>50</v>
      </c>
      <c r="F250" s="1">
        <v>6.7340353939459996E-6</v>
      </c>
      <c r="H250" t="b">
        <f>IF($D250='Input en resultaten'!B$5,IF($C250=M$14,IF(OR($B250=$L$9,$L$9=Tabel!$J$7),IF($A250='Input en resultaten'!M$2,IF(OR($E250='Input en resultaten'!B$6,'Input en resultaten'!B$6=Tabel!$J$25),$F250)))))</f>
        <v>0</v>
      </c>
      <c r="I250" t="b">
        <f>IF($D250='Input en resultaten'!C$5,IF($C250=N$14,IF(OR($B250=$L$9,$L$9=Tabel!$J$7),IF($A250='Input en resultaten'!N$2,IF(OR($E250='Input en resultaten'!C$6,'Input en resultaten'!C$6=Tabel!$J$25),$F250)))))</f>
        <v>0</v>
      </c>
    </row>
    <row r="251" spans="1:9" x14ac:dyDescent="0.3">
      <c r="A251">
        <v>2017</v>
      </c>
      <c r="B251" t="s">
        <v>12</v>
      </c>
      <c r="C251" t="s">
        <v>3</v>
      </c>
      <c r="D251" t="s">
        <v>10</v>
      </c>
      <c r="E251">
        <v>50</v>
      </c>
      <c r="F251" s="1">
        <v>5.0812080486176603E-5</v>
      </c>
      <c r="H251" t="b">
        <f>IF($D251='Input en resultaten'!B$5,IF($C251=M$14,IF(OR($B251=$L$9,$L$9=Tabel!$J$7),IF($A251='Input en resultaten'!M$2,IF(OR($E251='Input en resultaten'!B$6,'Input en resultaten'!B$6=Tabel!$J$25),$F251)))))</f>
        <v>0</v>
      </c>
      <c r="I251" t="b">
        <f>IF($D251='Input en resultaten'!C$5,IF($C251=N$14,IF(OR($B251=$L$9,$L$9=Tabel!$J$7),IF($A251='Input en resultaten'!N$2,IF(OR($E251='Input en resultaten'!C$6,'Input en resultaten'!C$6=Tabel!$J$25),$F251)))))</f>
        <v>0</v>
      </c>
    </row>
    <row r="252" spans="1:9" x14ac:dyDescent="0.3">
      <c r="A252">
        <v>2017</v>
      </c>
      <c r="B252" t="s">
        <v>12</v>
      </c>
      <c r="C252" t="s">
        <v>1</v>
      </c>
      <c r="D252" t="s">
        <v>11</v>
      </c>
      <c r="E252">
        <v>50</v>
      </c>
      <c r="F252" s="1">
        <v>3.8269703235716298E-5</v>
      </c>
      <c r="H252" t="b">
        <f>IF($D252='Input en resultaten'!B$5,IF($C252=M$14,IF(OR($B252=$L$9,$L$9=Tabel!$J$7),IF($A252='Input en resultaten'!M$2,IF(OR($E252='Input en resultaten'!B$6,'Input en resultaten'!B$6=Tabel!$J$25),$F252)))))</f>
        <v>0</v>
      </c>
      <c r="I252" t="b">
        <f>IF($D252='Input en resultaten'!C$5,IF($C252=N$14,IF(OR($B252=$L$9,$L$9=Tabel!$J$7),IF($A252='Input en resultaten'!N$2,IF(OR($E252='Input en resultaten'!C$6,'Input en resultaten'!C$6=Tabel!$J$25),$F252)))))</f>
        <v>0</v>
      </c>
    </row>
    <row r="253" spans="1:9" x14ac:dyDescent="0.3">
      <c r="A253">
        <v>2017</v>
      </c>
      <c r="B253" t="s">
        <v>12</v>
      </c>
      <c r="C253" t="s">
        <v>3</v>
      </c>
      <c r="D253" t="s">
        <v>11</v>
      </c>
      <c r="E253">
        <v>50</v>
      </c>
      <c r="F253">
        <v>1.8212089779124101E-4</v>
      </c>
      <c r="H253" t="b">
        <f>IF($D253='Input en resultaten'!B$5,IF($C253=M$14,IF(OR($B253=$L$9,$L$9=Tabel!$J$7),IF($A253='Input en resultaten'!M$2,IF(OR($E253='Input en resultaten'!B$6,'Input en resultaten'!B$6=Tabel!$J$25),$F253)))))</f>
        <v>0</v>
      </c>
      <c r="I253" t="b">
        <f>IF($D253='Input en resultaten'!C$5,IF($C253=N$14,IF(OR($B253=$L$9,$L$9=Tabel!$J$7),IF($A253='Input en resultaten'!N$2,IF(OR($E253='Input en resultaten'!C$6,'Input en resultaten'!C$6=Tabel!$J$25),$F253)))))</f>
        <v>0</v>
      </c>
    </row>
    <row r="254" spans="1:9" x14ac:dyDescent="0.3">
      <c r="A254">
        <v>2017</v>
      </c>
      <c r="B254" t="s">
        <v>13</v>
      </c>
      <c r="C254" t="s">
        <v>1</v>
      </c>
      <c r="D254" t="s">
        <v>2</v>
      </c>
      <c r="E254">
        <v>50</v>
      </c>
      <c r="F254" s="1">
        <v>1.3402003860244399E-5</v>
      </c>
      <c r="H254" t="b">
        <f>IF($D254='Input en resultaten'!B$5,IF($C254=M$14,IF(OR($B254=$L$9,$L$9=Tabel!$J$7),IF($A254='Input en resultaten'!M$2,IF(OR($E254='Input en resultaten'!B$6,'Input en resultaten'!B$6=Tabel!$J$25),$F254)))))</f>
        <v>0</v>
      </c>
      <c r="I254" t="b">
        <f>IF($D254='Input en resultaten'!C$5,IF($C254=N$14,IF(OR($B254=$L$9,$L$9=Tabel!$J$7),IF($A254='Input en resultaten'!N$2,IF(OR($E254='Input en resultaten'!C$6,'Input en resultaten'!C$6=Tabel!$J$25),$F254)))))</f>
        <v>0</v>
      </c>
    </row>
    <row r="255" spans="1:9" x14ac:dyDescent="0.3">
      <c r="A255">
        <v>2017</v>
      </c>
      <c r="B255" t="s">
        <v>13</v>
      </c>
      <c r="C255" t="s">
        <v>3</v>
      </c>
      <c r="D255" t="s">
        <v>2</v>
      </c>
      <c r="E255">
        <v>50</v>
      </c>
      <c r="F255" s="1">
        <v>3.2385776203301702E-5</v>
      </c>
      <c r="H255" t="b">
        <f>IF($D255='Input en resultaten'!B$5,IF($C255=M$14,IF(OR($B255=$L$9,$L$9=Tabel!$J$7),IF($A255='Input en resultaten'!M$2,IF(OR($E255='Input en resultaten'!B$6,'Input en resultaten'!B$6=Tabel!$J$25),$F255)))))</f>
        <v>0</v>
      </c>
      <c r="I255" t="b">
        <f>IF($D255='Input en resultaten'!C$5,IF($C255=N$14,IF(OR($B255=$L$9,$L$9=Tabel!$J$7),IF($A255='Input en resultaten'!N$2,IF(OR($E255='Input en resultaten'!C$6,'Input en resultaten'!C$6=Tabel!$J$25),$F255)))))</f>
        <v>0</v>
      </c>
    </row>
    <row r="256" spans="1:9" x14ac:dyDescent="0.3">
      <c r="A256">
        <v>2017</v>
      </c>
      <c r="B256" t="s">
        <v>13</v>
      </c>
      <c r="C256" t="s">
        <v>1</v>
      </c>
      <c r="D256" t="s">
        <v>4</v>
      </c>
      <c r="E256">
        <v>50</v>
      </c>
      <c r="F256">
        <v>1.9138157028846499E-4</v>
      </c>
      <c r="H256" t="b">
        <f>IF($D256='Input en resultaten'!B$5,IF($C256=M$14,IF(OR($B256=$L$9,$L$9=Tabel!$J$7),IF($A256='Input en resultaten'!M$2,IF(OR($E256='Input en resultaten'!B$6,'Input en resultaten'!B$6=Tabel!$J$25),$F256)))))</f>
        <v>0</v>
      </c>
      <c r="I256" t="b">
        <f>IF($D256='Input en resultaten'!C$5,IF($C256=N$14,IF(OR($B256=$L$9,$L$9=Tabel!$J$7),IF($A256='Input en resultaten'!N$2,IF(OR($E256='Input en resultaten'!C$6,'Input en resultaten'!C$6=Tabel!$J$25),$F256)))))</f>
        <v>0</v>
      </c>
    </row>
    <row r="257" spans="1:9" x14ac:dyDescent="0.3">
      <c r="A257">
        <v>2017</v>
      </c>
      <c r="B257" t="s">
        <v>13</v>
      </c>
      <c r="C257" t="s">
        <v>3</v>
      </c>
      <c r="D257" t="s">
        <v>4</v>
      </c>
      <c r="E257">
        <v>50</v>
      </c>
      <c r="F257">
        <v>3.12553227220394E-4</v>
      </c>
      <c r="H257" t="b">
        <f>IF($D257='Input en resultaten'!B$5,IF($C257=M$14,IF(OR($B257=$L$9,$L$9=Tabel!$J$7),IF($A257='Input en resultaten'!M$2,IF(OR($E257='Input en resultaten'!B$6,'Input en resultaten'!B$6=Tabel!$J$25),$F257)))))</f>
        <v>0</v>
      </c>
      <c r="I257" t="b">
        <f>IF($D257='Input en resultaten'!C$5,IF($C257=N$14,IF(OR($B257=$L$9,$L$9=Tabel!$J$7),IF($A257='Input en resultaten'!N$2,IF(OR($E257='Input en resultaten'!C$6,'Input en resultaten'!C$6=Tabel!$J$25),$F257)))))</f>
        <v>0</v>
      </c>
    </row>
    <row r="258" spans="1:9" x14ac:dyDescent="0.3">
      <c r="A258">
        <v>2017</v>
      </c>
      <c r="B258" t="s">
        <v>13</v>
      </c>
      <c r="C258" t="s">
        <v>1</v>
      </c>
      <c r="D258" t="s">
        <v>5</v>
      </c>
      <c r="E258">
        <v>50</v>
      </c>
      <c r="F258" s="1">
        <v>3.0817099350562702E-5</v>
      </c>
      <c r="H258" t="b">
        <f>IF($D258='Input en resultaten'!B$5,IF($C258=M$14,IF(OR($B258=$L$9,$L$9=Tabel!$J$7),IF($A258='Input en resultaten'!M$2,IF(OR($E258='Input en resultaten'!B$6,'Input en resultaten'!B$6=Tabel!$J$25),$F258)))))</f>
        <v>0</v>
      </c>
      <c r="I258" t="b">
        <f>IF($D258='Input en resultaten'!C$5,IF($C258=N$14,IF(OR($B258=$L$9,$L$9=Tabel!$J$7),IF($A258='Input en resultaten'!N$2,IF(OR($E258='Input en resultaten'!C$6,'Input en resultaten'!C$6=Tabel!$J$25),$F258)))))</f>
        <v>0</v>
      </c>
    </row>
    <row r="259" spans="1:9" x14ac:dyDescent="0.3">
      <c r="A259">
        <v>2017</v>
      </c>
      <c r="B259" t="s">
        <v>13</v>
      </c>
      <c r="C259" t="s">
        <v>3</v>
      </c>
      <c r="D259" t="s">
        <v>5</v>
      </c>
      <c r="E259">
        <v>50</v>
      </c>
      <c r="F259">
        <v>1.00930456082266E-4</v>
      </c>
      <c r="H259" t="b">
        <f>IF($D259='Input en resultaten'!B$5,IF($C259=M$14,IF(OR($B259=$L$9,$L$9=Tabel!$J$7),IF($A259='Input en resultaten'!M$2,IF(OR($E259='Input en resultaten'!B$6,'Input en resultaten'!B$6=Tabel!$J$25),$F259)))))</f>
        <v>0</v>
      </c>
      <c r="I259" t="b">
        <f>IF($D259='Input en resultaten'!C$5,IF($C259=N$14,IF(OR($B259=$L$9,$L$9=Tabel!$J$7),IF($A259='Input en resultaten'!N$2,IF(OR($E259='Input en resultaten'!C$6,'Input en resultaten'!C$6=Tabel!$J$25),$F259)))))</f>
        <v>0</v>
      </c>
    </row>
    <row r="260" spans="1:9" x14ac:dyDescent="0.3">
      <c r="A260">
        <v>2017</v>
      </c>
      <c r="B260" t="s">
        <v>13</v>
      </c>
      <c r="C260" t="s">
        <v>1</v>
      </c>
      <c r="D260" t="s">
        <v>6</v>
      </c>
      <c r="E260">
        <v>50</v>
      </c>
      <c r="F260" s="1">
        <v>1.09871579278394E-5</v>
      </c>
      <c r="H260" t="b">
        <f>IF($D260='Input en resultaten'!B$5,IF($C260=M$14,IF(OR($B260=$L$9,$L$9=Tabel!$J$7),IF($A260='Input en resultaten'!M$2,IF(OR($E260='Input en resultaten'!B$6,'Input en resultaten'!B$6=Tabel!$J$25),$F260)))))</f>
        <v>0</v>
      </c>
      <c r="I260" t="b">
        <f>IF($D260='Input en resultaten'!C$5,IF($C260=N$14,IF(OR($B260=$L$9,$L$9=Tabel!$J$7),IF($A260='Input en resultaten'!N$2,IF(OR($E260='Input en resultaten'!C$6,'Input en resultaten'!C$6=Tabel!$J$25),$F260)))))</f>
        <v>0</v>
      </c>
    </row>
    <row r="261" spans="1:9" x14ac:dyDescent="0.3">
      <c r="A261">
        <v>2017</v>
      </c>
      <c r="B261" t="s">
        <v>13</v>
      </c>
      <c r="C261" t="s">
        <v>3</v>
      </c>
      <c r="D261" t="s">
        <v>6</v>
      </c>
      <c r="E261">
        <v>50</v>
      </c>
      <c r="F261" s="1">
        <v>3.4185969066882002E-5</v>
      </c>
      <c r="H261" t="b">
        <f>IF($D261='Input en resultaten'!B$5,IF($C261=M$14,IF(OR($B261=$L$9,$L$9=Tabel!$J$7),IF($A261='Input en resultaten'!M$2,IF(OR($E261='Input en resultaten'!B$6,'Input en resultaten'!B$6=Tabel!$J$25),$F261)))))</f>
        <v>0</v>
      </c>
      <c r="I261" t="b">
        <f>IF($D261='Input en resultaten'!C$5,IF($C261=N$14,IF(OR($B261=$L$9,$L$9=Tabel!$J$7),IF($A261='Input en resultaten'!N$2,IF(OR($E261='Input en resultaten'!C$6,'Input en resultaten'!C$6=Tabel!$J$25),$F261)))))</f>
        <v>0</v>
      </c>
    </row>
    <row r="262" spans="1:9" x14ac:dyDescent="0.3">
      <c r="A262">
        <v>2017</v>
      </c>
      <c r="B262" t="s">
        <v>13</v>
      </c>
      <c r="C262" t="s">
        <v>1</v>
      </c>
      <c r="D262" t="s">
        <v>7</v>
      </c>
      <c r="E262">
        <v>50</v>
      </c>
      <c r="F262">
        <v>1.65208506075568E-4</v>
      </c>
      <c r="H262" t="b">
        <f>IF($D262='Input en resultaten'!B$5,IF($C262=M$14,IF(OR($B262=$L$9,$L$9=Tabel!$J$7),IF($A262='Input en resultaten'!M$2,IF(OR($E262='Input en resultaten'!B$6,'Input en resultaten'!B$6=Tabel!$J$25),$F262)))))</f>
        <v>0</v>
      </c>
      <c r="I262" t="b">
        <f>IF($D262='Input en resultaten'!C$5,IF($C262=N$14,IF(OR($B262=$L$9,$L$9=Tabel!$J$7),IF($A262='Input en resultaten'!N$2,IF(OR($E262='Input en resultaten'!C$6,'Input en resultaten'!C$6=Tabel!$J$25),$F262)))))</f>
        <v>0</v>
      </c>
    </row>
    <row r="263" spans="1:9" x14ac:dyDescent="0.3">
      <c r="A263">
        <v>2017</v>
      </c>
      <c r="B263" t="s">
        <v>13</v>
      </c>
      <c r="C263" t="s">
        <v>3</v>
      </c>
      <c r="D263" t="s">
        <v>7</v>
      </c>
      <c r="E263">
        <v>50</v>
      </c>
      <c r="F263" s="1">
        <v>8.2175609123153398E-5</v>
      </c>
      <c r="H263" t="b">
        <f>IF($D263='Input en resultaten'!B$5,IF($C263=M$14,IF(OR($B263=$L$9,$L$9=Tabel!$J$7),IF($A263='Input en resultaten'!M$2,IF(OR($E263='Input en resultaten'!B$6,'Input en resultaten'!B$6=Tabel!$J$25),$F263)))))</f>
        <v>0</v>
      </c>
      <c r="I263" t="b">
        <f>IF($D263='Input en resultaten'!C$5,IF($C263=N$14,IF(OR($B263=$L$9,$L$9=Tabel!$J$7),IF($A263='Input en resultaten'!N$2,IF(OR($E263='Input en resultaten'!C$6,'Input en resultaten'!C$6=Tabel!$J$25),$F263)))))</f>
        <v>0</v>
      </c>
    </row>
    <row r="264" spans="1:9" x14ac:dyDescent="0.3">
      <c r="A264">
        <v>2017</v>
      </c>
      <c r="B264" t="s">
        <v>13</v>
      </c>
      <c r="C264" t="s">
        <v>1</v>
      </c>
      <c r="D264" t="s">
        <v>8</v>
      </c>
      <c r="E264">
        <v>50</v>
      </c>
      <c r="F264" s="1">
        <v>2.7553737285142802E-6</v>
      </c>
      <c r="H264" t="b">
        <f>IF($D264='Input en resultaten'!B$5,IF($C264=M$14,IF(OR($B264=$L$9,$L$9=Tabel!$J$7),IF($A264='Input en resultaten'!M$2,IF(OR($E264='Input en resultaten'!B$6,'Input en resultaten'!B$6=Tabel!$J$25),$F264)))))</f>
        <v>0</v>
      </c>
      <c r="I264" t="b">
        <f>IF($D264='Input en resultaten'!C$5,IF($C264=N$14,IF(OR($B264=$L$9,$L$9=Tabel!$J$7),IF($A264='Input en resultaten'!N$2,IF(OR($E264='Input en resultaten'!C$6,'Input en resultaten'!C$6=Tabel!$J$25),$F264)))))</f>
        <v>0</v>
      </c>
    </row>
    <row r="265" spans="1:9" x14ac:dyDescent="0.3">
      <c r="A265">
        <v>2017</v>
      </c>
      <c r="B265" t="s">
        <v>13</v>
      </c>
      <c r="C265" t="s">
        <v>3</v>
      </c>
      <c r="D265" t="s">
        <v>8</v>
      </c>
      <c r="E265">
        <v>50</v>
      </c>
      <c r="F265" s="1">
        <v>1.9552790154328301E-5</v>
      </c>
      <c r="H265" t="b">
        <f>IF($D265='Input en resultaten'!B$5,IF($C265=M$14,IF(OR($B265=$L$9,$L$9=Tabel!$J$7),IF($A265='Input en resultaten'!M$2,IF(OR($E265='Input en resultaten'!B$6,'Input en resultaten'!B$6=Tabel!$J$25),$F265)))))</f>
        <v>0</v>
      </c>
      <c r="I265" t="b">
        <f>IF($D265='Input en resultaten'!C$5,IF($C265=N$14,IF(OR($B265=$L$9,$L$9=Tabel!$J$7),IF($A265='Input en resultaten'!N$2,IF(OR($E265='Input en resultaten'!C$6,'Input en resultaten'!C$6=Tabel!$J$25),$F265)))))</f>
        <v>0</v>
      </c>
    </row>
    <row r="266" spans="1:9" x14ac:dyDescent="0.3">
      <c r="A266">
        <v>2017</v>
      </c>
      <c r="B266" t="s">
        <v>13</v>
      </c>
      <c r="C266" t="s">
        <v>1</v>
      </c>
      <c r="D266" t="s">
        <v>9</v>
      </c>
      <c r="E266">
        <v>50</v>
      </c>
      <c r="F266">
        <v>5.1108213322003499E-4</v>
      </c>
      <c r="H266" t="b">
        <f>IF($D266='Input en resultaten'!B$5,IF($C266=M$14,IF(OR($B266=$L$9,$L$9=Tabel!$J$7),IF($A266='Input en resultaten'!M$2,IF(OR($E266='Input en resultaten'!B$6,'Input en resultaten'!B$6=Tabel!$J$25),$F266)))))</f>
        <v>0</v>
      </c>
      <c r="I266" t="b">
        <f>IF($D266='Input en resultaten'!C$5,IF($C266=N$14,IF(OR($B266=$L$9,$L$9=Tabel!$J$7),IF($A266='Input en resultaten'!N$2,IF(OR($E266='Input en resultaten'!C$6,'Input en resultaten'!C$6=Tabel!$J$25),$F266)))))</f>
        <v>0</v>
      </c>
    </row>
    <row r="267" spans="1:9" x14ac:dyDescent="0.3">
      <c r="A267">
        <v>2017</v>
      </c>
      <c r="B267" t="s">
        <v>13</v>
      </c>
      <c r="C267" t="s">
        <v>3</v>
      </c>
      <c r="D267" t="s">
        <v>9</v>
      </c>
      <c r="E267">
        <v>50</v>
      </c>
      <c r="F267">
        <v>2.6462093788415602E-3</v>
      </c>
      <c r="H267" t="b">
        <f>IF($D267='Input en resultaten'!B$5,IF($C267=M$14,IF(OR($B267=$L$9,$L$9=Tabel!$J$7),IF($A267='Input en resultaten'!M$2,IF(OR($E267='Input en resultaten'!B$6,'Input en resultaten'!B$6=Tabel!$J$25),$F267)))))</f>
        <v>0</v>
      </c>
      <c r="I267" t="b">
        <f>IF($D267='Input en resultaten'!C$5,IF($C267=N$14,IF(OR($B267=$L$9,$L$9=Tabel!$J$7),IF($A267='Input en resultaten'!N$2,IF(OR($E267='Input en resultaten'!C$6,'Input en resultaten'!C$6=Tabel!$J$25),$F267)))))</f>
        <v>0</v>
      </c>
    </row>
    <row r="268" spans="1:9" x14ac:dyDescent="0.3">
      <c r="A268">
        <v>2017</v>
      </c>
      <c r="B268" t="s">
        <v>13</v>
      </c>
      <c r="C268" t="s">
        <v>1</v>
      </c>
      <c r="D268" t="s">
        <v>10</v>
      </c>
      <c r="E268">
        <v>50</v>
      </c>
      <c r="F268" s="1">
        <v>2.4576910090460698E-6</v>
      </c>
      <c r="H268" t="b">
        <f>IF($D268='Input en resultaten'!B$5,IF($C268=M$14,IF(OR($B268=$L$9,$L$9=Tabel!$J$7),IF($A268='Input en resultaten'!M$2,IF(OR($E268='Input en resultaten'!B$6,'Input en resultaten'!B$6=Tabel!$J$25),$F268)))))</f>
        <v>0</v>
      </c>
      <c r="I268" t="b">
        <f>IF($D268='Input en resultaten'!C$5,IF($C268=N$14,IF(OR($B268=$L$9,$L$9=Tabel!$J$7),IF($A268='Input en resultaten'!N$2,IF(OR($E268='Input en resultaten'!C$6,'Input en resultaten'!C$6=Tabel!$J$25),$F268)))))</f>
        <v>0</v>
      </c>
    </row>
    <row r="269" spans="1:9" x14ac:dyDescent="0.3">
      <c r="A269">
        <v>2017</v>
      </c>
      <c r="B269" t="s">
        <v>13</v>
      </c>
      <c r="C269" t="s">
        <v>3</v>
      </c>
      <c r="D269" t="s">
        <v>10</v>
      </c>
      <c r="E269">
        <v>50</v>
      </c>
      <c r="F269" s="1">
        <v>8.0097131756291792E-6</v>
      </c>
      <c r="H269" t="b">
        <f>IF($D269='Input en resultaten'!B$5,IF($C269=M$14,IF(OR($B269=$L$9,$L$9=Tabel!$J$7),IF($A269='Input en resultaten'!M$2,IF(OR($E269='Input en resultaten'!B$6,'Input en resultaten'!B$6=Tabel!$J$25),$F269)))))</f>
        <v>0</v>
      </c>
      <c r="I269" t="b">
        <f>IF($D269='Input en resultaten'!C$5,IF($C269=N$14,IF(OR($B269=$L$9,$L$9=Tabel!$J$7),IF($A269='Input en resultaten'!N$2,IF(OR($E269='Input en resultaten'!C$6,'Input en resultaten'!C$6=Tabel!$J$25),$F269)))))</f>
        <v>0</v>
      </c>
    </row>
    <row r="270" spans="1:9" x14ac:dyDescent="0.3">
      <c r="A270">
        <v>2017</v>
      </c>
      <c r="B270" t="s">
        <v>13</v>
      </c>
      <c r="C270" t="s">
        <v>1</v>
      </c>
      <c r="D270" t="s">
        <v>11</v>
      </c>
      <c r="E270">
        <v>50</v>
      </c>
      <c r="F270" s="1">
        <v>4.4907119361865297E-5</v>
      </c>
      <c r="H270" t="b">
        <f>IF($D270='Input en resultaten'!B$5,IF($C270=M$14,IF(OR($B270=$L$9,$L$9=Tabel!$J$7),IF($A270='Input en resultaten'!M$2,IF(OR($E270='Input en resultaten'!B$6,'Input en resultaten'!B$6=Tabel!$J$25),$F270)))))</f>
        <v>0</v>
      </c>
      <c r="I270" t="b">
        <f>IF($D270='Input en resultaten'!C$5,IF($C270=N$14,IF(OR($B270=$L$9,$L$9=Tabel!$J$7),IF($A270='Input en resultaten'!N$2,IF(OR($E270='Input en resultaten'!C$6,'Input en resultaten'!C$6=Tabel!$J$25),$F270)))))</f>
        <v>0</v>
      </c>
    </row>
    <row r="271" spans="1:9" x14ac:dyDescent="0.3">
      <c r="A271">
        <v>2017</v>
      </c>
      <c r="B271" t="s">
        <v>13</v>
      </c>
      <c r="C271" t="s">
        <v>3</v>
      </c>
      <c r="D271" t="s">
        <v>11</v>
      </c>
      <c r="E271">
        <v>50</v>
      </c>
      <c r="F271">
        <v>1.7928020453225E-4</v>
      </c>
      <c r="H271" t="b">
        <f>IF($D271='Input en resultaten'!B$5,IF($C271=M$14,IF(OR($B271=$L$9,$L$9=Tabel!$J$7),IF($A271='Input en resultaten'!M$2,IF(OR($E271='Input en resultaten'!B$6,'Input en resultaten'!B$6=Tabel!$J$25),$F271)))))</f>
        <v>0</v>
      </c>
      <c r="I271" t="b">
        <f>IF($D271='Input en resultaten'!C$5,IF($C271=N$14,IF(OR($B271=$L$9,$L$9=Tabel!$J$7),IF($A271='Input en resultaten'!N$2,IF(OR($E271='Input en resultaten'!C$6,'Input en resultaten'!C$6=Tabel!$J$25),$F271)))))</f>
        <v>0</v>
      </c>
    </row>
    <row r="272" spans="1:9" x14ac:dyDescent="0.3">
      <c r="A272">
        <v>2017</v>
      </c>
      <c r="B272" t="s">
        <v>0</v>
      </c>
      <c r="C272" t="s">
        <v>1</v>
      </c>
      <c r="D272" t="s">
        <v>2</v>
      </c>
      <c r="E272">
        <v>60</v>
      </c>
      <c r="F272" s="1">
        <v>7.13664845072769E-6</v>
      </c>
      <c r="H272" t="b">
        <f>IF($D272='Input en resultaten'!B$5,IF($C272=M$14,IF(OR($B272=$L$9,$L$9=Tabel!$J$7),IF($A272='Input en resultaten'!M$2,IF(OR($E272='Input en resultaten'!B$6,'Input en resultaten'!B$6=Tabel!$J$25),$F272)))))</f>
        <v>0</v>
      </c>
      <c r="I272" t="b">
        <f>IF($D272='Input en resultaten'!C$5,IF($C272=N$14,IF(OR($B272=$L$9,$L$9=Tabel!$J$7),IF($A272='Input en resultaten'!N$2,IF(OR($E272='Input en resultaten'!C$6,'Input en resultaten'!C$6=Tabel!$J$25),$F272)))))</f>
        <v>0</v>
      </c>
    </row>
    <row r="273" spans="1:9" x14ac:dyDescent="0.3">
      <c r="A273">
        <v>2017</v>
      </c>
      <c r="B273" t="s">
        <v>0</v>
      </c>
      <c r="C273" t="s">
        <v>3</v>
      </c>
      <c r="D273" t="s">
        <v>2</v>
      </c>
      <c r="E273">
        <v>60</v>
      </c>
      <c r="F273" s="1">
        <v>2.6917473708149001E-5</v>
      </c>
      <c r="H273" t="b">
        <f>IF($D273='Input en resultaten'!B$5,IF($C273=M$14,IF(OR($B273=$L$9,$L$9=Tabel!$J$7),IF($A273='Input en resultaten'!M$2,IF(OR($E273='Input en resultaten'!B$6,'Input en resultaten'!B$6=Tabel!$J$25),$F273)))))</f>
        <v>0</v>
      </c>
      <c r="I273" t="b">
        <f>IF($D273='Input en resultaten'!C$5,IF($C273=N$14,IF(OR($B273=$L$9,$L$9=Tabel!$J$7),IF($A273='Input en resultaten'!N$2,IF(OR($E273='Input en resultaten'!C$6,'Input en resultaten'!C$6=Tabel!$J$25),$F273)))))</f>
        <v>0</v>
      </c>
    </row>
    <row r="274" spans="1:9" x14ac:dyDescent="0.3">
      <c r="A274">
        <v>2017</v>
      </c>
      <c r="B274" t="s">
        <v>0</v>
      </c>
      <c r="C274" t="s">
        <v>1</v>
      </c>
      <c r="D274" t="s">
        <v>4</v>
      </c>
      <c r="E274">
        <v>60</v>
      </c>
      <c r="F274">
        <v>1.59515369320871E-4</v>
      </c>
      <c r="H274" t="b">
        <f>IF($D274='Input en resultaten'!B$5,IF($C274=M$14,IF(OR($B274=$L$9,$L$9=Tabel!$J$7),IF($A274='Input en resultaten'!M$2,IF(OR($E274='Input en resultaten'!B$6,'Input en resultaten'!B$6=Tabel!$J$25),$F274)))))</f>
        <v>0</v>
      </c>
      <c r="I274" t="b">
        <f>IF($D274='Input en resultaten'!C$5,IF($C274=N$14,IF(OR($B274=$L$9,$L$9=Tabel!$J$7),IF($A274='Input en resultaten'!N$2,IF(OR($E274='Input en resultaten'!C$6,'Input en resultaten'!C$6=Tabel!$J$25),$F274)))))</f>
        <v>0</v>
      </c>
    </row>
    <row r="275" spans="1:9" x14ac:dyDescent="0.3">
      <c r="A275">
        <v>2017</v>
      </c>
      <c r="B275" t="s">
        <v>0</v>
      </c>
      <c r="C275" t="s">
        <v>3</v>
      </c>
      <c r="D275" t="s">
        <v>4</v>
      </c>
      <c r="E275">
        <v>60</v>
      </c>
      <c r="F275">
        <v>2.30447860810245E-4</v>
      </c>
      <c r="H275" t="b">
        <f>IF($D275='Input en resultaten'!B$5,IF($C275=M$14,IF(OR($B275=$L$9,$L$9=Tabel!$J$7),IF($A275='Input en resultaten'!M$2,IF(OR($E275='Input en resultaten'!B$6,'Input en resultaten'!B$6=Tabel!$J$25),$F275)))))</f>
        <v>0</v>
      </c>
      <c r="I275" t="b">
        <f>IF($D275='Input en resultaten'!C$5,IF($C275=N$14,IF(OR($B275=$L$9,$L$9=Tabel!$J$7),IF($A275='Input en resultaten'!N$2,IF(OR($E275='Input en resultaten'!C$6,'Input en resultaten'!C$6=Tabel!$J$25),$F275)))))</f>
        <v>0</v>
      </c>
    </row>
    <row r="276" spans="1:9" x14ac:dyDescent="0.3">
      <c r="A276">
        <v>2017</v>
      </c>
      <c r="B276" t="s">
        <v>0</v>
      </c>
      <c r="C276" t="s">
        <v>1</v>
      </c>
      <c r="D276" t="s">
        <v>5</v>
      </c>
      <c r="E276">
        <v>60</v>
      </c>
      <c r="F276" s="1">
        <v>2.1379307897920599E-5</v>
      </c>
      <c r="H276" t="b">
        <f>IF($D276='Input en resultaten'!B$5,IF($C276=M$14,IF(OR($B276=$L$9,$L$9=Tabel!$J$7),IF($A276='Input en resultaten'!M$2,IF(OR($E276='Input en resultaten'!B$6,'Input en resultaten'!B$6=Tabel!$J$25),$F276)))))</f>
        <v>0</v>
      </c>
      <c r="I276" t="b">
        <f>IF($D276='Input en resultaten'!C$5,IF($C276=N$14,IF(OR($B276=$L$9,$L$9=Tabel!$J$7),IF($A276='Input en resultaten'!N$2,IF(OR($E276='Input en resultaten'!C$6,'Input en resultaten'!C$6=Tabel!$J$25),$F276)))))</f>
        <v>0</v>
      </c>
    </row>
    <row r="277" spans="1:9" x14ac:dyDescent="0.3">
      <c r="A277">
        <v>2017</v>
      </c>
      <c r="B277" t="s">
        <v>0</v>
      </c>
      <c r="C277" t="s">
        <v>3</v>
      </c>
      <c r="D277" t="s">
        <v>5</v>
      </c>
      <c r="E277">
        <v>60</v>
      </c>
      <c r="F277" s="1">
        <v>9.3698652415335104E-5</v>
      </c>
      <c r="H277" t="b">
        <f>IF($D277='Input en resultaten'!B$5,IF($C277=M$14,IF(OR($B277=$L$9,$L$9=Tabel!$J$7),IF($A277='Input en resultaten'!M$2,IF(OR($E277='Input en resultaten'!B$6,'Input en resultaten'!B$6=Tabel!$J$25),$F277)))))</f>
        <v>0</v>
      </c>
      <c r="I277" t="b">
        <f>IF($D277='Input en resultaten'!C$5,IF($C277=N$14,IF(OR($B277=$L$9,$L$9=Tabel!$J$7),IF($A277='Input en resultaten'!N$2,IF(OR($E277='Input en resultaten'!C$6,'Input en resultaten'!C$6=Tabel!$J$25),$F277)))))</f>
        <v>0</v>
      </c>
    </row>
    <row r="278" spans="1:9" x14ac:dyDescent="0.3">
      <c r="A278">
        <v>2017</v>
      </c>
      <c r="B278" t="s">
        <v>0</v>
      </c>
      <c r="C278" t="s">
        <v>1</v>
      </c>
      <c r="D278" t="s">
        <v>6</v>
      </c>
      <c r="E278">
        <v>60</v>
      </c>
      <c r="F278" s="1">
        <v>3.21592938266144E-6</v>
      </c>
      <c r="H278" t="b">
        <f>IF($D278='Input en resultaten'!B$5,IF($C278=M$14,IF(OR($B278=$L$9,$L$9=Tabel!$J$7),IF($A278='Input en resultaten'!M$2,IF(OR($E278='Input en resultaten'!B$6,'Input en resultaten'!B$6=Tabel!$J$25),$F278)))))</f>
        <v>0</v>
      </c>
      <c r="I278" t="b">
        <f>IF($D278='Input en resultaten'!C$5,IF($C278=N$14,IF(OR($B278=$L$9,$L$9=Tabel!$J$7),IF($A278='Input en resultaten'!N$2,IF(OR($E278='Input en resultaten'!C$6,'Input en resultaten'!C$6=Tabel!$J$25),$F278)))))</f>
        <v>0</v>
      </c>
    </row>
    <row r="279" spans="1:9" x14ac:dyDescent="0.3">
      <c r="A279">
        <v>2017</v>
      </c>
      <c r="B279" t="s">
        <v>0</v>
      </c>
      <c r="C279" t="s">
        <v>3</v>
      </c>
      <c r="D279" t="s">
        <v>6</v>
      </c>
      <c r="E279">
        <v>60</v>
      </c>
      <c r="F279" s="1">
        <v>4.1852032913639897E-5</v>
      </c>
      <c r="H279" t="b">
        <f>IF($D279='Input en resultaten'!B$5,IF($C279=M$14,IF(OR($B279=$L$9,$L$9=Tabel!$J$7),IF($A279='Input en resultaten'!M$2,IF(OR($E279='Input en resultaten'!B$6,'Input en resultaten'!B$6=Tabel!$J$25),$F279)))))</f>
        <v>0</v>
      </c>
      <c r="I279" t="b">
        <f>IF($D279='Input en resultaten'!C$5,IF($C279=N$14,IF(OR($B279=$L$9,$L$9=Tabel!$J$7),IF($A279='Input en resultaten'!N$2,IF(OR($E279='Input en resultaten'!C$6,'Input en resultaten'!C$6=Tabel!$J$25),$F279)))))</f>
        <v>0</v>
      </c>
    </row>
    <row r="280" spans="1:9" x14ac:dyDescent="0.3">
      <c r="A280">
        <v>2017</v>
      </c>
      <c r="B280" t="s">
        <v>0</v>
      </c>
      <c r="C280" t="s">
        <v>1</v>
      </c>
      <c r="D280" t="s">
        <v>7</v>
      </c>
      <c r="E280">
        <v>60</v>
      </c>
      <c r="F280" s="1">
        <v>2.3476509588449E-5</v>
      </c>
      <c r="H280" t="b">
        <f>IF($D280='Input en resultaten'!B$5,IF($C280=M$14,IF(OR($B280=$L$9,$L$9=Tabel!$J$7),IF($A280='Input en resultaten'!M$2,IF(OR($E280='Input en resultaten'!B$6,'Input en resultaten'!B$6=Tabel!$J$25),$F280)))))</f>
        <v>0</v>
      </c>
      <c r="I280" t="b">
        <f>IF($D280='Input en resultaten'!C$5,IF($C280=N$14,IF(OR($B280=$L$9,$L$9=Tabel!$J$7),IF($A280='Input en resultaten'!N$2,IF(OR($E280='Input en resultaten'!C$6,'Input en resultaten'!C$6=Tabel!$J$25),$F280)))))</f>
        <v>0</v>
      </c>
    </row>
    <row r="281" spans="1:9" x14ac:dyDescent="0.3">
      <c r="A281">
        <v>2017</v>
      </c>
      <c r="B281" t="s">
        <v>0</v>
      </c>
      <c r="C281" t="s">
        <v>3</v>
      </c>
      <c r="D281" t="s">
        <v>7</v>
      </c>
      <c r="E281">
        <v>60</v>
      </c>
      <c r="F281" s="1">
        <v>5.93372869737757E-5</v>
      </c>
      <c r="H281" t="b">
        <f>IF($D281='Input en resultaten'!B$5,IF($C281=M$14,IF(OR($B281=$L$9,$L$9=Tabel!$J$7),IF($A281='Input en resultaten'!M$2,IF(OR($E281='Input en resultaten'!B$6,'Input en resultaten'!B$6=Tabel!$J$25),$F281)))))</f>
        <v>0</v>
      </c>
      <c r="I281" t="b">
        <f>IF($D281='Input en resultaten'!C$5,IF($C281=N$14,IF(OR($B281=$L$9,$L$9=Tabel!$J$7),IF($A281='Input en resultaten'!N$2,IF(OR($E281='Input en resultaten'!C$6,'Input en resultaten'!C$6=Tabel!$J$25),$F281)))))</f>
        <v>0</v>
      </c>
    </row>
    <row r="282" spans="1:9" x14ac:dyDescent="0.3">
      <c r="A282">
        <v>2017</v>
      </c>
      <c r="B282" t="s">
        <v>0</v>
      </c>
      <c r="C282" t="s">
        <v>1</v>
      </c>
      <c r="D282" t="s">
        <v>8</v>
      </c>
      <c r="E282">
        <v>60</v>
      </c>
      <c r="F282" s="1">
        <v>2.35545436167079E-6</v>
      </c>
      <c r="H282" t="b">
        <f>IF($D282='Input en resultaten'!B$5,IF($C282=M$14,IF(OR($B282=$L$9,$L$9=Tabel!$J$7),IF($A282='Input en resultaten'!M$2,IF(OR($E282='Input en resultaten'!B$6,'Input en resultaten'!B$6=Tabel!$J$25),$F282)))))</f>
        <v>0</v>
      </c>
      <c r="I282" t="b">
        <f>IF($D282='Input en resultaten'!C$5,IF($C282=N$14,IF(OR($B282=$L$9,$L$9=Tabel!$J$7),IF($A282='Input en resultaten'!N$2,IF(OR($E282='Input en resultaten'!C$6,'Input en resultaten'!C$6=Tabel!$J$25),$F282)))))</f>
        <v>0</v>
      </c>
    </row>
    <row r="283" spans="1:9" x14ac:dyDescent="0.3">
      <c r="A283">
        <v>2017</v>
      </c>
      <c r="B283" t="s">
        <v>0</v>
      </c>
      <c r="C283" t="s">
        <v>3</v>
      </c>
      <c r="D283" t="s">
        <v>8</v>
      </c>
      <c r="E283">
        <v>60</v>
      </c>
      <c r="F283" s="1">
        <v>8.8514387792313906E-6</v>
      </c>
      <c r="H283" t="b">
        <f>IF($D283='Input en resultaten'!B$5,IF($C283=M$14,IF(OR($B283=$L$9,$L$9=Tabel!$J$7),IF($A283='Input en resultaten'!M$2,IF(OR($E283='Input en resultaten'!B$6,'Input en resultaten'!B$6=Tabel!$J$25),$F283)))))</f>
        <v>0</v>
      </c>
      <c r="I283" t="b">
        <f>IF($D283='Input en resultaten'!C$5,IF($C283=N$14,IF(OR($B283=$L$9,$L$9=Tabel!$J$7),IF($A283='Input en resultaten'!N$2,IF(OR($E283='Input en resultaten'!C$6,'Input en resultaten'!C$6=Tabel!$J$25),$F283)))))</f>
        <v>0</v>
      </c>
    </row>
    <row r="284" spans="1:9" x14ac:dyDescent="0.3">
      <c r="A284">
        <v>2017</v>
      </c>
      <c r="B284" t="s">
        <v>0</v>
      </c>
      <c r="C284" t="s">
        <v>1</v>
      </c>
      <c r="D284" t="s">
        <v>9</v>
      </c>
      <c r="E284">
        <v>60</v>
      </c>
      <c r="F284">
        <v>4.2596260203716101E-4</v>
      </c>
      <c r="H284" t="b">
        <f>IF($D284='Input en resultaten'!B$5,IF($C284=M$14,IF(OR($B284=$L$9,$L$9=Tabel!$J$7),IF($A284='Input en resultaten'!M$2,IF(OR($E284='Input en resultaten'!B$6,'Input en resultaten'!B$6=Tabel!$J$25),$F284)))))</f>
        <v>0</v>
      </c>
      <c r="I284" t="b">
        <f>IF($D284='Input en resultaten'!C$5,IF($C284=N$14,IF(OR($B284=$L$9,$L$9=Tabel!$J$7),IF($A284='Input en resultaten'!N$2,IF(OR($E284='Input en resultaten'!C$6,'Input en resultaten'!C$6=Tabel!$J$25),$F284)))))</f>
        <v>0</v>
      </c>
    </row>
    <row r="285" spans="1:9" x14ac:dyDescent="0.3">
      <c r="A285">
        <v>2017</v>
      </c>
      <c r="B285" t="s">
        <v>0</v>
      </c>
      <c r="C285" t="s">
        <v>3</v>
      </c>
      <c r="D285" t="s">
        <v>9</v>
      </c>
      <c r="E285">
        <v>60</v>
      </c>
      <c r="F285">
        <v>1.9949886695874099E-3</v>
      </c>
      <c r="H285" t="b">
        <f>IF($D285='Input en resultaten'!B$5,IF($C285=M$14,IF(OR($B285=$L$9,$L$9=Tabel!$J$7),IF($A285='Input en resultaten'!M$2,IF(OR($E285='Input en resultaten'!B$6,'Input en resultaten'!B$6=Tabel!$J$25),$F285)))))</f>
        <v>0</v>
      </c>
      <c r="I285" t="b">
        <f>IF($D285='Input en resultaten'!C$5,IF($C285=N$14,IF(OR($B285=$L$9,$L$9=Tabel!$J$7),IF($A285='Input en resultaten'!N$2,IF(OR($E285='Input en resultaten'!C$6,'Input en resultaten'!C$6=Tabel!$J$25),$F285)))))</f>
        <v>0</v>
      </c>
    </row>
    <row r="286" spans="1:9" x14ac:dyDescent="0.3">
      <c r="A286">
        <v>2017</v>
      </c>
      <c r="B286" t="s">
        <v>0</v>
      </c>
      <c r="C286" t="s">
        <v>1</v>
      </c>
      <c r="D286" t="s">
        <v>10</v>
      </c>
      <c r="E286">
        <v>60</v>
      </c>
      <c r="F286" s="1">
        <v>1.13327823988444E-5</v>
      </c>
      <c r="H286" t="b">
        <f>IF($D286='Input en resultaten'!B$5,IF($C286=M$14,IF(OR($B286=$L$9,$L$9=Tabel!$J$7),IF($A286='Input en resultaten'!M$2,IF(OR($E286='Input en resultaten'!B$6,'Input en resultaten'!B$6=Tabel!$J$25),$F286)))))</f>
        <v>0</v>
      </c>
      <c r="I286" t="b">
        <f>IF($D286='Input en resultaten'!C$5,IF($C286=N$14,IF(OR($B286=$L$9,$L$9=Tabel!$J$7),IF($A286='Input en resultaten'!N$2,IF(OR($E286='Input en resultaten'!C$6,'Input en resultaten'!C$6=Tabel!$J$25),$F286)))))</f>
        <v>0</v>
      </c>
    </row>
    <row r="287" spans="1:9" x14ac:dyDescent="0.3">
      <c r="A287">
        <v>2017</v>
      </c>
      <c r="B287" t="s">
        <v>0</v>
      </c>
      <c r="C287" t="s">
        <v>3</v>
      </c>
      <c r="D287" t="s">
        <v>10</v>
      </c>
      <c r="E287">
        <v>60</v>
      </c>
      <c r="F287" s="1">
        <v>9.7787241827899208E-6</v>
      </c>
      <c r="H287" t="b">
        <f>IF($D287='Input en resultaten'!B$5,IF($C287=M$14,IF(OR($B287=$L$9,$L$9=Tabel!$J$7),IF($A287='Input en resultaten'!M$2,IF(OR($E287='Input en resultaten'!B$6,'Input en resultaten'!B$6=Tabel!$J$25),$F287)))))</f>
        <v>0</v>
      </c>
      <c r="I287" t="b">
        <f>IF($D287='Input en resultaten'!C$5,IF($C287=N$14,IF(OR($B287=$L$9,$L$9=Tabel!$J$7),IF($A287='Input en resultaten'!N$2,IF(OR($E287='Input en resultaten'!C$6,'Input en resultaten'!C$6=Tabel!$J$25),$F287)))))</f>
        <v>0</v>
      </c>
    </row>
    <row r="288" spans="1:9" x14ac:dyDescent="0.3">
      <c r="A288">
        <v>2017</v>
      </c>
      <c r="B288" t="s">
        <v>0</v>
      </c>
      <c r="C288" t="s">
        <v>1</v>
      </c>
      <c r="D288" t="s">
        <v>11</v>
      </c>
      <c r="E288">
        <v>60</v>
      </c>
      <c r="F288" s="1">
        <v>3.4122986211416998E-5</v>
      </c>
      <c r="H288" t="b">
        <f>IF($D288='Input en resultaten'!B$5,IF($C288=M$14,IF(OR($B288=$L$9,$L$9=Tabel!$J$7),IF($A288='Input en resultaten'!M$2,IF(OR($E288='Input en resultaten'!B$6,'Input en resultaten'!B$6=Tabel!$J$25),$F288)))))</f>
        <v>0</v>
      </c>
      <c r="I288" t="b">
        <f>IF($D288='Input en resultaten'!C$5,IF($C288=N$14,IF(OR($B288=$L$9,$L$9=Tabel!$J$7),IF($A288='Input en resultaten'!N$2,IF(OR($E288='Input en resultaten'!C$6,'Input en resultaten'!C$6=Tabel!$J$25),$F288)))))</f>
        <v>0</v>
      </c>
    </row>
    <row r="289" spans="1:9" x14ac:dyDescent="0.3">
      <c r="A289">
        <v>2017</v>
      </c>
      <c r="B289" t="s">
        <v>0</v>
      </c>
      <c r="C289" t="s">
        <v>3</v>
      </c>
      <c r="D289" t="s">
        <v>11</v>
      </c>
      <c r="E289">
        <v>60</v>
      </c>
      <c r="F289">
        <v>1.7097378193553601E-4</v>
      </c>
      <c r="H289" t="b">
        <f>IF($D289='Input en resultaten'!B$5,IF($C289=M$14,IF(OR($B289=$L$9,$L$9=Tabel!$J$7),IF($A289='Input en resultaten'!M$2,IF(OR($E289='Input en resultaten'!B$6,'Input en resultaten'!B$6=Tabel!$J$25),$F289)))))</f>
        <v>0</v>
      </c>
      <c r="I289" t="b">
        <f>IF($D289='Input en resultaten'!C$5,IF($C289=N$14,IF(OR($B289=$L$9,$L$9=Tabel!$J$7),IF($A289='Input en resultaten'!N$2,IF(OR($E289='Input en resultaten'!C$6,'Input en resultaten'!C$6=Tabel!$J$25),$F289)))))</f>
        <v>0</v>
      </c>
    </row>
    <row r="290" spans="1:9" x14ac:dyDescent="0.3">
      <c r="A290">
        <v>2017</v>
      </c>
      <c r="B290" t="s">
        <v>12</v>
      </c>
      <c r="C290" t="s">
        <v>1</v>
      </c>
      <c r="D290" t="s">
        <v>2</v>
      </c>
      <c r="E290">
        <v>60</v>
      </c>
      <c r="F290" s="1">
        <v>7.9250966200400407E-6</v>
      </c>
      <c r="H290" t="b">
        <f>IF($D290='Input en resultaten'!B$5,IF($C290=M$14,IF(OR($B290=$L$9,$L$9=Tabel!$J$7),IF($A290='Input en resultaten'!M$2,IF(OR($E290='Input en resultaten'!B$6,'Input en resultaten'!B$6=Tabel!$J$25),$F290)))))</f>
        <v>0</v>
      </c>
      <c r="I290" t="b">
        <f>IF($D290='Input en resultaten'!C$5,IF($C290=N$14,IF(OR($B290=$L$9,$L$9=Tabel!$J$7),IF($A290='Input en resultaten'!N$2,IF(OR($E290='Input en resultaten'!C$6,'Input en resultaten'!C$6=Tabel!$J$25),$F290)))))</f>
        <v>0</v>
      </c>
    </row>
    <row r="291" spans="1:9" x14ac:dyDescent="0.3">
      <c r="A291">
        <v>2017</v>
      </c>
      <c r="B291" t="s">
        <v>12</v>
      </c>
      <c r="C291" t="s">
        <v>3</v>
      </c>
      <c r="D291" t="s">
        <v>2</v>
      </c>
      <c r="E291">
        <v>60</v>
      </c>
      <c r="F291" s="1">
        <v>2.8210468728483699E-5</v>
      </c>
      <c r="H291" t="b">
        <f>IF($D291='Input en resultaten'!B$5,IF($C291=M$14,IF(OR($B291=$L$9,$L$9=Tabel!$J$7),IF($A291='Input en resultaten'!M$2,IF(OR($E291='Input en resultaten'!B$6,'Input en resultaten'!B$6=Tabel!$J$25),$F291)))))</f>
        <v>0</v>
      </c>
      <c r="I291" t="b">
        <f>IF($D291='Input en resultaten'!C$5,IF($C291=N$14,IF(OR($B291=$L$9,$L$9=Tabel!$J$7),IF($A291='Input en resultaten'!N$2,IF(OR($E291='Input en resultaten'!C$6,'Input en resultaten'!C$6=Tabel!$J$25),$F291)))))</f>
        <v>0</v>
      </c>
    </row>
    <row r="292" spans="1:9" x14ac:dyDescent="0.3">
      <c r="A292">
        <v>2017</v>
      </c>
      <c r="B292" t="s">
        <v>12</v>
      </c>
      <c r="C292" t="s">
        <v>1</v>
      </c>
      <c r="D292" t="s">
        <v>4</v>
      </c>
      <c r="E292">
        <v>60</v>
      </c>
      <c r="F292">
        <v>1.62293758817751E-4</v>
      </c>
      <c r="H292" t="b">
        <f>IF($D292='Input en resultaten'!B$5,IF($C292=M$14,IF(OR($B292=$L$9,$L$9=Tabel!$J$7),IF($A292='Input en resultaten'!M$2,IF(OR($E292='Input en resultaten'!B$6,'Input en resultaten'!B$6=Tabel!$J$25),$F292)))))</f>
        <v>0</v>
      </c>
      <c r="I292" t="b">
        <f>IF($D292='Input en resultaten'!C$5,IF($C292=N$14,IF(OR($B292=$L$9,$L$9=Tabel!$J$7),IF($A292='Input en resultaten'!N$2,IF(OR($E292='Input en resultaten'!C$6,'Input en resultaten'!C$6=Tabel!$J$25),$F292)))))</f>
        <v>0</v>
      </c>
    </row>
    <row r="293" spans="1:9" x14ac:dyDescent="0.3">
      <c r="A293">
        <v>2017</v>
      </c>
      <c r="B293" t="s">
        <v>12</v>
      </c>
      <c r="C293" t="s">
        <v>3</v>
      </c>
      <c r="D293" t="s">
        <v>4</v>
      </c>
      <c r="E293">
        <v>60</v>
      </c>
      <c r="F293">
        <v>2.5433856247834602E-4</v>
      </c>
      <c r="H293" t="b">
        <f>IF($D293='Input en resultaten'!B$5,IF($C293=M$14,IF(OR($B293=$L$9,$L$9=Tabel!$J$7),IF($A293='Input en resultaten'!M$2,IF(OR($E293='Input en resultaten'!B$6,'Input en resultaten'!B$6=Tabel!$J$25),$F293)))))</f>
        <v>0</v>
      </c>
      <c r="I293" t="b">
        <f>IF($D293='Input en resultaten'!C$5,IF($C293=N$14,IF(OR($B293=$L$9,$L$9=Tabel!$J$7),IF($A293='Input en resultaten'!N$2,IF(OR($E293='Input en resultaten'!C$6,'Input en resultaten'!C$6=Tabel!$J$25),$F293)))))</f>
        <v>0</v>
      </c>
    </row>
    <row r="294" spans="1:9" x14ac:dyDescent="0.3">
      <c r="A294">
        <v>2017</v>
      </c>
      <c r="B294" t="s">
        <v>12</v>
      </c>
      <c r="C294" t="s">
        <v>1</v>
      </c>
      <c r="D294" t="s">
        <v>5</v>
      </c>
      <c r="E294">
        <v>60</v>
      </c>
      <c r="F294" s="1">
        <v>2.2390370048899601E-5</v>
      </c>
      <c r="H294" t="b">
        <f>IF($D294='Input en resultaten'!B$5,IF($C294=M$14,IF(OR($B294=$L$9,$L$9=Tabel!$J$7),IF($A294='Input en resultaten'!M$2,IF(OR($E294='Input en resultaten'!B$6,'Input en resultaten'!B$6=Tabel!$J$25),$F294)))))</f>
        <v>0</v>
      </c>
      <c r="I294" t="b">
        <f>IF($D294='Input en resultaten'!C$5,IF($C294=N$14,IF(OR($B294=$L$9,$L$9=Tabel!$J$7),IF($A294='Input en resultaten'!N$2,IF(OR($E294='Input en resultaten'!C$6,'Input en resultaten'!C$6=Tabel!$J$25),$F294)))))</f>
        <v>0</v>
      </c>
    </row>
    <row r="295" spans="1:9" x14ac:dyDescent="0.3">
      <c r="A295">
        <v>2017</v>
      </c>
      <c r="B295" t="s">
        <v>12</v>
      </c>
      <c r="C295" t="s">
        <v>3</v>
      </c>
      <c r="D295" t="s">
        <v>5</v>
      </c>
      <c r="E295">
        <v>60</v>
      </c>
      <c r="F295" s="1">
        <v>9.2341782933151595E-5</v>
      </c>
      <c r="H295" t="b">
        <f>IF($D295='Input en resultaten'!B$5,IF($C295=M$14,IF(OR($B295=$L$9,$L$9=Tabel!$J$7),IF($A295='Input en resultaten'!M$2,IF(OR($E295='Input en resultaten'!B$6,'Input en resultaten'!B$6=Tabel!$J$25),$F295)))))</f>
        <v>0</v>
      </c>
      <c r="I295" t="b">
        <f>IF($D295='Input en resultaten'!C$5,IF($C295=N$14,IF(OR($B295=$L$9,$L$9=Tabel!$J$7),IF($A295='Input en resultaten'!N$2,IF(OR($E295='Input en resultaten'!C$6,'Input en resultaten'!C$6=Tabel!$J$25),$F295)))))</f>
        <v>0</v>
      </c>
    </row>
    <row r="296" spans="1:9" x14ac:dyDescent="0.3">
      <c r="A296">
        <v>2017</v>
      </c>
      <c r="B296" t="s">
        <v>12</v>
      </c>
      <c r="C296" t="s">
        <v>1</v>
      </c>
      <c r="D296" t="s">
        <v>6</v>
      </c>
      <c r="E296">
        <v>60</v>
      </c>
      <c r="F296" s="1">
        <v>2.8261325134075499E-6</v>
      </c>
      <c r="H296" t="b">
        <f>IF($D296='Input en resultaten'!B$5,IF($C296=M$14,IF(OR($B296=$L$9,$L$9=Tabel!$J$7),IF($A296='Input en resultaten'!M$2,IF(OR($E296='Input en resultaten'!B$6,'Input en resultaten'!B$6=Tabel!$J$25),$F296)))))</f>
        <v>0</v>
      </c>
      <c r="I296" t="b">
        <f>IF($D296='Input en resultaten'!C$5,IF($C296=N$14,IF(OR($B296=$L$9,$L$9=Tabel!$J$7),IF($A296='Input en resultaten'!N$2,IF(OR($E296='Input en resultaten'!C$6,'Input en resultaten'!C$6=Tabel!$J$25),$F296)))))</f>
        <v>0</v>
      </c>
    </row>
    <row r="297" spans="1:9" x14ac:dyDescent="0.3">
      <c r="A297">
        <v>2017</v>
      </c>
      <c r="B297" t="s">
        <v>12</v>
      </c>
      <c r="C297" t="s">
        <v>3</v>
      </c>
      <c r="D297" t="s">
        <v>6</v>
      </c>
      <c r="E297">
        <v>60</v>
      </c>
      <c r="F297" s="1">
        <v>8.5438116692064693E-5</v>
      </c>
      <c r="H297" t="b">
        <f>IF($D297='Input en resultaten'!B$5,IF($C297=M$14,IF(OR($B297=$L$9,$L$9=Tabel!$J$7),IF($A297='Input en resultaten'!M$2,IF(OR($E297='Input en resultaten'!B$6,'Input en resultaten'!B$6=Tabel!$J$25),$F297)))))</f>
        <v>0</v>
      </c>
      <c r="I297" t="b">
        <f>IF($D297='Input en resultaten'!C$5,IF($C297=N$14,IF(OR($B297=$L$9,$L$9=Tabel!$J$7),IF($A297='Input en resultaten'!N$2,IF(OR($E297='Input en resultaten'!C$6,'Input en resultaten'!C$6=Tabel!$J$25),$F297)))))</f>
        <v>0</v>
      </c>
    </row>
    <row r="298" spans="1:9" x14ac:dyDescent="0.3">
      <c r="A298">
        <v>2017</v>
      </c>
      <c r="B298" t="s">
        <v>12</v>
      </c>
      <c r="C298" t="s">
        <v>1</v>
      </c>
      <c r="D298" t="s">
        <v>7</v>
      </c>
      <c r="E298">
        <v>60</v>
      </c>
      <c r="F298" s="1">
        <v>2.9434461672107898E-5</v>
      </c>
      <c r="H298" t="b">
        <f>IF($D298='Input en resultaten'!B$5,IF($C298=M$14,IF(OR($B298=$L$9,$L$9=Tabel!$J$7),IF($A298='Input en resultaten'!M$2,IF(OR($E298='Input en resultaten'!B$6,'Input en resultaten'!B$6=Tabel!$J$25),$F298)))))</f>
        <v>0</v>
      </c>
      <c r="I298" t="b">
        <f>IF($D298='Input en resultaten'!C$5,IF($C298=N$14,IF(OR($B298=$L$9,$L$9=Tabel!$J$7),IF($A298='Input en resultaten'!N$2,IF(OR($E298='Input en resultaten'!C$6,'Input en resultaten'!C$6=Tabel!$J$25),$F298)))))</f>
        <v>0</v>
      </c>
    </row>
    <row r="299" spans="1:9" x14ac:dyDescent="0.3">
      <c r="A299">
        <v>2017</v>
      </c>
      <c r="B299" t="s">
        <v>12</v>
      </c>
      <c r="C299" t="s">
        <v>3</v>
      </c>
      <c r="D299" t="s">
        <v>7</v>
      </c>
      <c r="E299">
        <v>60</v>
      </c>
      <c r="F299" s="1">
        <v>6.6270329606703002E-5</v>
      </c>
      <c r="H299" t="b">
        <f>IF($D299='Input en resultaten'!B$5,IF($C299=M$14,IF(OR($B299=$L$9,$L$9=Tabel!$J$7),IF($A299='Input en resultaten'!M$2,IF(OR($E299='Input en resultaten'!B$6,'Input en resultaten'!B$6=Tabel!$J$25),$F299)))))</f>
        <v>0</v>
      </c>
      <c r="I299" t="b">
        <f>IF($D299='Input en resultaten'!C$5,IF($C299=N$14,IF(OR($B299=$L$9,$L$9=Tabel!$J$7),IF($A299='Input en resultaten'!N$2,IF(OR($E299='Input en resultaten'!C$6,'Input en resultaten'!C$6=Tabel!$J$25),$F299)))))</f>
        <v>0</v>
      </c>
    </row>
    <row r="300" spans="1:9" x14ac:dyDescent="0.3">
      <c r="A300">
        <v>2017</v>
      </c>
      <c r="B300" t="s">
        <v>12</v>
      </c>
      <c r="C300" t="s">
        <v>1</v>
      </c>
      <c r="D300" t="s">
        <v>8</v>
      </c>
      <c r="E300">
        <v>60</v>
      </c>
      <c r="F300" s="1">
        <v>1.89975797886675E-6</v>
      </c>
      <c r="H300" t="b">
        <f>IF($D300='Input en resultaten'!B$5,IF($C300=M$14,IF(OR($B300=$L$9,$L$9=Tabel!$J$7),IF($A300='Input en resultaten'!M$2,IF(OR($E300='Input en resultaten'!B$6,'Input en resultaten'!B$6=Tabel!$J$25),$F300)))))</f>
        <v>0</v>
      </c>
      <c r="I300" t="b">
        <f>IF($D300='Input en resultaten'!C$5,IF($C300=N$14,IF(OR($B300=$L$9,$L$9=Tabel!$J$7),IF($A300='Input en resultaten'!N$2,IF(OR($E300='Input en resultaten'!C$6,'Input en resultaten'!C$6=Tabel!$J$25),$F300)))))</f>
        <v>0</v>
      </c>
    </row>
    <row r="301" spans="1:9" x14ac:dyDescent="0.3">
      <c r="A301">
        <v>2017</v>
      </c>
      <c r="B301" t="s">
        <v>12</v>
      </c>
      <c r="C301" t="s">
        <v>3</v>
      </c>
      <c r="D301" t="s">
        <v>8</v>
      </c>
      <c r="E301">
        <v>60</v>
      </c>
      <c r="F301" s="1">
        <v>1.2308267425577E-5</v>
      </c>
      <c r="H301" t="b">
        <f>IF($D301='Input en resultaten'!B$5,IF($C301=M$14,IF(OR($B301=$L$9,$L$9=Tabel!$J$7),IF($A301='Input en resultaten'!M$2,IF(OR($E301='Input en resultaten'!B$6,'Input en resultaten'!B$6=Tabel!$J$25),$F301)))))</f>
        <v>0</v>
      </c>
      <c r="I301" t="b">
        <f>IF($D301='Input en resultaten'!C$5,IF($C301=N$14,IF(OR($B301=$L$9,$L$9=Tabel!$J$7),IF($A301='Input en resultaten'!N$2,IF(OR($E301='Input en resultaten'!C$6,'Input en resultaten'!C$6=Tabel!$J$25),$F301)))))</f>
        <v>0</v>
      </c>
    </row>
    <row r="302" spans="1:9" x14ac:dyDescent="0.3">
      <c r="A302">
        <v>2017</v>
      </c>
      <c r="B302" t="s">
        <v>12</v>
      </c>
      <c r="C302" t="s">
        <v>1</v>
      </c>
      <c r="D302" t="s">
        <v>9</v>
      </c>
      <c r="E302">
        <v>60</v>
      </c>
      <c r="F302">
        <v>4.3363816423911002E-4</v>
      </c>
      <c r="H302" t="b">
        <f>IF($D302='Input en resultaten'!B$5,IF($C302=M$14,IF(OR($B302=$L$9,$L$9=Tabel!$J$7),IF($A302='Input en resultaten'!M$2,IF(OR($E302='Input en resultaten'!B$6,'Input en resultaten'!B$6=Tabel!$J$25),$F302)))))</f>
        <v>0</v>
      </c>
      <c r="I302" t="b">
        <f>IF($D302='Input en resultaten'!C$5,IF($C302=N$14,IF(OR($B302=$L$9,$L$9=Tabel!$J$7),IF($A302='Input en resultaten'!N$2,IF(OR($E302='Input en resultaten'!C$6,'Input en resultaten'!C$6=Tabel!$J$25),$F302)))))</f>
        <v>0</v>
      </c>
    </row>
    <row r="303" spans="1:9" x14ac:dyDescent="0.3">
      <c r="A303">
        <v>2017</v>
      </c>
      <c r="B303" t="s">
        <v>12</v>
      </c>
      <c r="C303" t="s">
        <v>3</v>
      </c>
      <c r="D303" t="s">
        <v>9</v>
      </c>
      <c r="E303">
        <v>60</v>
      </c>
      <c r="F303">
        <v>2.1526624142996099E-3</v>
      </c>
      <c r="H303" t="b">
        <f>IF($D303='Input en resultaten'!B$5,IF($C303=M$14,IF(OR($B303=$L$9,$L$9=Tabel!$J$7),IF($A303='Input en resultaten'!M$2,IF(OR($E303='Input en resultaten'!B$6,'Input en resultaten'!B$6=Tabel!$J$25),$F303)))))</f>
        <v>0</v>
      </c>
      <c r="I303" t="b">
        <f>IF($D303='Input en resultaten'!C$5,IF($C303=N$14,IF(OR($B303=$L$9,$L$9=Tabel!$J$7),IF($A303='Input en resultaten'!N$2,IF(OR($E303='Input en resultaten'!C$6,'Input en resultaten'!C$6=Tabel!$J$25),$F303)))))</f>
        <v>0</v>
      </c>
    </row>
    <row r="304" spans="1:9" x14ac:dyDescent="0.3">
      <c r="A304">
        <v>2017</v>
      </c>
      <c r="B304" t="s">
        <v>12</v>
      </c>
      <c r="C304" t="s">
        <v>1</v>
      </c>
      <c r="D304" t="s">
        <v>10</v>
      </c>
      <c r="E304">
        <v>60</v>
      </c>
      <c r="F304" s="1">
        <v>6.7340353939459996E-6</v>
      </c>
      <c r="H304" t="b">
        <f>IF($D304='Input en resultaten'!B$5,IF($C304=M$14,IF(OR($B304=$L$9,$L$9=Tabel!$J$7),IF($A304='Input en resultaten'!M$2,IF(OR($E304='Input en resultaten'!B$6,'Input en resultaten'!B$6=Tabel!$J$25),$F304)))))</f>
        <v>0</v>
      </c>
      <c r="I304" t="b">
        <f>IF($D304='Input en resultaten'!C$5,IF($C304=N$14,IF(OR($B304=$L$9,$L$9=Tabel!$J$7),IF($A304='Input en resultaten'!N$2,IF(OR($E304='Input en resultaten'!C$6,'Input en resultaten'!C$6=Tabel!$J$25),$F304)))))</f>
        <v>0</v>
      </c>
    </row>
    <row r="305" spans="1:9" x14ac:dyDescent="0.3">
      <c r="A305">
        <v>2017</v>
      </c>
      <c r="B305" t="s">
        <v>12</v>
      </c>
      <c r="C305" t="s">
        <v>3</v>
      </c>
      <c r="D305" t="s">
        <v>10</v>
      </c>
      <c r="E305">
        <v>60</v>
      </c>
      <c r="F305" s="1">
        <v>5.0812080486176603E-5</v>
      </c>
      <c r="H305" t="b">
        <f>IF($D305='Input en resultaten'!B$5,IF($C305=M$14,IF(OR($B305=$L$9,$L$9=Tabel!$J$7),IF($A305='Input en resultaten'!M$2,IF(OR($E305='Input en resultaten'!B$6,'Input en resultaten'!B$6=Tabel!$J$25),$F305)))))</f>
        <v>0</v>
      </c>
      <c r="I305" t="b">
        <f>IF($D305='Input en resultaten'!C$5,IF($C305=N$14,IF(OR($B305=$L$9,$L$9=Tabel!$J$7),IF($A305='Input en resultaten'!N$2,IF(OR($E305='Input en resultaten'!C$6,'Input en resultaten'!C$6=Tabel!$J$25),$F305)))))</f>
        <v>0</v>
      </c>
    </row>
    <row r="306" spans="1:9" x14ac:dyDescent="0.3">
      <c r="A306">
        <v>2017</v>
      </c>
      <c r="B306" t="s">
        <v>12</v>
      </c>
      <c r="C306" t="s">
        <v>1</v>
      </c>
      <c r="D306" t="s">
        <v>11</v>
      </c>
      <c r="E306">
        <v>60</v>
      </c>
      <c r="F306" s="1">
        <v>3.5114514957819303E-5</v>
      </c>
      <c r="H306" t="b">
        <f>IF($D306='Input en resultaten'!B$5,IF($C306=M$14,IF(OR($B306=$L$9,$L$9=Tabel!$J$7),IF($A306='Input en resultaten'!M$2,IF(OR($E306='Input en resultaten'!B$6,'Input en resultaten'!B$6=Tabel!$J$25),$F306)))))</f>
        <v>0</v>
      </c>
      <c r="I306" t="b">
        <f>IF($D306='Input en resultaten'!C$5,IF($C306=N$14,IF(OR($B306=$L$9,$L$9=Tabel!$J$7),IF($A306='Input en resultaten'!N$2,IF(OR($E306='Input en resultaten'!C$6,'Input en resultaten'!C$6=Tabel!$J$25),$F306)))))</f>
        <v>0</v>
      </c>
    </row>
    <row r="307" spans="1:9" x14ac:dyDescent="0.3">
      <c r="A307">
        <v>2017</v>
      </c>
      <c r="B307" t="s">
        <v>12</v>
      </c>
      <c r="C307" t="s">
        <v>3</v>
      </c>
      <c r="D307" t="s">
        <v>11</v>
      </c>
      <c r="E307">
        <v>60</v>
      </c>
      <c r="F307">
        <v>1.6742530293465199E-4</v>
      </c>
      <c r="H307" t="b">
        <f>IF($D307='Input en resultaten'!B$5,IF($C307=M$14,IF(OR($B307=$L$9,$L$9=Tabel!$J$7),IF($A307='Input en resultaten'!M$2,IF(OR($E307='Input en resultaten'!B$6,'Input en resultaten'!B$6=Tabel!$J$25),$F307)))))</f>
        <v>0</v>
      </c>
      <c r="I307" t="b">
        <f>IF($D307='Input en resultaten'!C$5,IF($C307=N$14,IF(OR($B307=$L$9,$L$9=Tabel!$J$7),IF($A307='Input en resultaten'!N$2,IF(OR($E307='Input en resultaten'!C$6,'Input en resultaten'!C$6=Tabel!$J$25),$F307)))))</f>
        <v>0</v>
      </c>
    </row>
    <row r="308" spans="1:9" x14ac:dyDescent="0.3">
      <c r="A308">
        <v>2017</v>
      </c>
      <c r="B308" t="s">
        <v>13</v>
      </c>
      <c r="C308" t="s">
        <v>1</v>
      </c>
      <c r="D308" t="s">
        <v>2</v>
      </c>
      <c r="E308">
        <v>60</v>
      </c>
      <c r="F308" s="1">
        <v>1.28974780339392E-5</v>
      </c>
      <c r="H308" t="b">
        <f>IF($D308='Input en resultaten'!B$5,IF($C308=M$14,IF(OR($B308=$L$9,$L$9=Tabel!$J$7),IF($A308='Input en resultaten'!M$2,IF(OR($E308='Input en resultaten'!B$6,'Input en resultaten'!B$6=Tabel!$J$25),$F308)))))</f>
        <v>0</v>
      </c>
      <c r="I308" t="b">
        <f>IF($D308='Input en resultaten'!C$5,IF($C308=N$14,IF(OR($B308=$L$9,$L$9=Tabel!$J$7),IF($A308='Input en resultaten'!N$2,IF(OR($E308='Input en resultaten'!C$6,'Input en resultaten'!C$6=Tabel!$J$25),$F308)))))</f>
        <v>0</v>
      </c>
    </row>
    <row r="309" spans="1:9" x14ac:dyDescent="0.3">
      <c r="A309">
        <v>2017</v>
      </c>
      <c r="B309" t="s">
        <v>13</v>
      </c>
      <c r="C309" t="s">
        <v>3</v>
      </c>
      <c r="D309" t="s">
        <v>2</v>
      </c>
      <c r="E309">
        <v>60</v>
      </c>
      <c r="F309" s="1">
        <v>2.96417232313229E-5</v>
      </c>
      <c r="H309" t="b">
        <f>IF($D309='Input en resultaten'!B$5,IF($C309=M$14,IF(OR($B309=$L$9,$L$9=Tabel!$J$7),IF($A309='Input en resultaten'!M$2,IF(OR($E309='Input en resultaten'!B$6,'Input en resultaten'!B$6=Tabel!$J$25),$F309)))))</f>
        <v>0</v>
      </c>
      <c r="I309" t="b">
        <f>IF($D309='Input en resultaten'!C$5,IF($C309=N$14,IF(OR($B309=$L$9,$L$9=Tabel!$J$7),IF($A309='Input en resultaten'!N$2,IF(OR($E309='Input en resultaten'!C$6,'Input en resultaten'!C$6=Tabel!$J$25),$F309)))))</f>
        <v>0</v>
      </c>
    </row>
    <row r="310" spans="1:9" x14ac:dyDescent="0.3">
      <c r="A310">
        <v>2017</v>
      </c>
      <c r="B310" t="s">
        <v>13</v>
      </c>
      <c r="C310" t="s">
        <v>1</v>
      </c>
      <c r="D310" t="s">
        <v>4</v>
      </c>
      <c r="E310">
        <v>60</v>
      </c>
      <c r="F310">
        <v>1.81130199086014E-4</v>
      </c>
      <c r="H310" t="b">
        <f>IF($D310='Input en resultaten'!B$5,IF($C310=M$14,IF(OR($B310=$L$9,$L$9=Tabel!$J$7),IF($A310='Input en resultaten'!M$2,IF(OR($E310='Input en resultaten'!B$6,'Input en resultaten'!B$6=Tabel!$J$25),$F310)))))</f>
        <v>0</v>
      </c>
      <c r="I310" t="b">
        <f>IF($D310='Input en resultaten'!C$5,IF($C310=N$14,IF(OR($B310=$L$9,$L$9=Tabel!$J$7),IF($A310='Input en resultaten'!N$2,IF(OR($E310='Input en resultaten'!C$6,'Input en resultaten'!C$6=Tabel!$J$25),$F310)))))</f>
        <v>0</v>
      </c>
    </row>
    <row r="311" spans="1:9" x14ac:dyDescent="0.3">
      <c r="A311">
        <v>2017</v>
      </c>
      <c r="B311" t="s">
        <v>13</v>
      </c>
      <c r="C311" t="s">
        <v>3</v>
      </c>
      <c r="D311" t="s">
        <v>4</v>
      </c>
      <c r="E311">
        <v>60</v>
      </c>
      <c r="F311">
        <v>2.7376924371036503E-4</v>
      </c>
      <c r="H311" t="b">
        <f>IF($D311='Input en resultaten'!B$5,IF($C311=M$14,IF(OR($B311=$L$9,$L$9=Tabel!$J$7),IF($A311='Input en resultaten'!M$2,IF(OR($E311='Input en resultaten'!B$6,'Input en resultaten'!B$6=Tabel!$J$25),$F311)))))</f>
        <v>0</v>
      </c>
      <c r="I311" t="b">
        <f>IF($D311='Input en resultaten'!C$5,IF($C311=N$14,IF(OR($B311=$L$9,$L$9=Tabel!$J$7),IF($A311='Input en resultaten'!N$2,IF(OR($E311='Input en resultaten'!C$6,'Input en resultaten'!C$6=Tabel!$J$25),$F311)))))</f>
        <v>0</v>
      </c>
    </row>
    <row r="312" spans="1:9" x14ac:dyDescent="0.3">
      <c r="A312">
        <v>2017</v>
      </c>
      <c r="B312" t="s">
        <v>13</v>
      </c>
      <c r="C312" t="s">
        <v>1</v>
      </c>
      <c r="D312" t="s">
        <v>5</v>
      </c>
      <c r="E312">
        <v>60</v>
      </c>
      <c r="F312" s="1">
        <v>2.8901202284070299E-5</v>
      </c>
      <c r="H312" t="b">
        <f>IF($D312='Input en resultaten'!B$5,IF($C312=M$14,IF(OR($B312=$L$9,$L$9=Tabel!$J$7),IF($A312='Input en resultaten'!M$2,IF(OR($E312='Input en resultaten'!B$6,'Input en resultaten'!B$6=Tabel!$J$25),$F312)))))</f>
        <v>0</v>
      </c>
      <c r="I312" t="b">
        <f>IF($D312='Input en resultaten'!C$5,IF($C312=N$14,IF(OR($B312=$L$9,$L$9=Tabel!$J$7),IF($A312='Input en resultaten'!N$2,IF(OR($E312='Input en resultaten'!C$6,'Input en resultaten'!C$6=Tabel!$J$25),$F312)))))</f>
        <v>0</v>
      </c>
    </row>
    <row r="313" spans="1:9" x14ac:dyDescent="0.3">
      <c r="A313">
        <v>2017</v>
      </c>
      <c r="B313" t="s">
        <v>13</v>
      </c>
      <c r="C313" t="s">
        <v>3</v>
      </c>
      <c r="D313" t="s">
        <v>5</v>
      </c>
      <c r="E313">
        <v>60</v>
      </c>
      <c r="F313" s="1">
        <v>9.2312505193479301E-5</v>
      </c>
      <c r="H313" t="b">
        <f>IF($D313='Input en resultaten'!B$5,IF($C313=M$14,IF(OR($B313=$L$9,$L$9=Tabel!$J$7),IF($A313='Input en resultaten'!M$2,IF(OR($E313='Input en resultaten'!B$6,'Input en resultaten'!B$6=Tabel!$J$25),$F313)))))</f>
        <v>0</v>
      </c>
      <c r="I313" t="b">
        <f>IF($D313='Input en resultaten'!C$5,IF($C313=N$14,IF(OR($B313=$L$9,$L$9=Tabel!$J$7),IF($A313='Input en resultaten'!N$2,IF(OR($E313='Input en resultaten'!C$6,'Input en resultaten'!C$6=Tabel!$J$25),$F313)))))</f>
        <v>0</v>
      </c>
    </row>
    <row r="314" spans="1:9" x14ac:dyDescent="0.3">
      <c r="A314">
        <v>2017</v>
      </c>
      <c r="B314" t="s">
        <v>13</v>
      </c>
      <c r="C314" t="s">
        <v>1</v>
      </c>
      <c r="D314" t="s">
        <v>6</v>
      </c>
      <c r="E314">
        <v>60</v>
      </c>
      <c r="F314" s="1">
        <v>1.09871579278394E-5</v>
      </c>
      <c r="H314" t="b">
        <f>IF($D314='Input en resultaten'!B$5,IF($C314=M$14,IF(OR($B314=$L$9,$L$9=Tabel!$J$7),IF($A314='Input en resultaten'!M$2,IF(OR($E314='Input en resultaten'!B$6,'Input en resultaten'!B$6=Tabel!$J$25),$F314)))))</f>
        <v>0</v>
      </c>
      <c r="I314" t="b">
        <f>IF($D314='Input en resultaten'!C$5,IF($C314=N$14,IF(OR($B314=$L$9,$L$9=Tabel!$J$7),IF($A314='Input en resultaten'!N$2,IF(OR($E314='Input en resultaten'!C$6,'Input en resultaten'!C$6=Tabel!$J$25),$F314)))))</f>
        <v>0</v>
      </c>
    </row>
    <row r="315" spans="1:9" x14ac:dyDescent="0.3">
      <c r="A315">
        <v>2017</v>
      </c>
      <c r="B315" t="s">
        <v>13</v>
      </c>
      <c r="C315" t="s">
        <v>3</v>
      </c>
      <c r="D315" t="s">
        <v>6</v>
      </c>
      <c r="E315">
        <v>60</v>
      </c>
      <c r="F315" s="1">
        <v>3.4185969066882002E-5</v>
      </c>
      <c r="H315" t="b">
        <f>IF($D315='Input en resultaten'!B$5,IF($C315=M$14,IF(OR($B315=$L$9,$L$9=Tabel!$J$7),IF($A315='Input en resultaten'!M$2,IF(OR($E315='Input en resultaten'!B$6,'Input en resultaten'!B$6=Tabel!$J$25),$F315)))))</f>
        <v>0</v>
      </c>
      <c r="I315" t="b">
        <f>IF($D315='Input en resultaten'!C$5,IF($C315=N$14,IF(OR($B315=$L$9,$L$9=Tabel!$J$7),IF($A315='Input en resultaten'!N$2,IF(OR($E315='Input en resultaten'!C$6,'Input en resultaten'!C$6=Tabel!$J$25),$F315)))))</f>
        <v>0</v>
      </c>
    </row>
    <row r="316" spans="1:9" x14ac:dyDescent="0.3">
      <c r="A316">
        <v>2017</v>
      </c>
      <c r="B316" t="s">
        <v>13</v>
      </c>
      <c r="C316" t="s">
        <v>1</v>
      </c>
      <c r="D316" t="s">
        <v>7</v>
      </c>
      <c r="E316">
        <v>60</v>
      </c>
      <c r="F316">
        <v>1.6210242464319199E-4</v>
      </c>
      <c r="H316" t="b">
        <f>IF($D316='Input en resultaten'!B$5,IF($C316=M$14,IF(OR($B316=$L$9,$L$9=Tabel!$J$7),IF($A316='Input en resultaten'!M$2,IF(OR($E316='Input en resultaten'!B$6,'Input en resultaten'!B$6=Tabel!$J$25),$F316)))))</f>
        <v>0</v>
      </c>
      <c r="I316" t="b">
        <f>IF($D316='Input en resultaten'!C$5,IF($C316=N$14,IF(OR($B316=$L$9,$L$9=Tabel!$J$7),IF($A316='Input en resultaten'!N$2,IF(OR($E316='Input en resultaten'!C$6,'Input en resultaten'!C$6=Tabel!$J$25),$F316)))))</f>
        <v>0</v>
      </c>
    </row>
    <row r="317" spans="1:9" x14ac:dyDescent="0.3">
      <c r="A317">
        <v>2017</v>
      </c>
      <c r="B317" t="s">
        <v>13</v>
      </c>
      <c r="C317" t="s">
        <v>3</v>
      </c>
      <c r="D317" t="s">
        <v>7</v>
      </c>
      <c r="E317">
        <v>60</v>
      </c>
      <c r="F317" s="1">
        <v>7.1926059168609494E-5</v>
      </c>
      <c r="H317" t="b">
        <f>IF($D317='Input en resultaten'!B$5,IF($C317=M$14,IF(OR($B317=$L$9,$L$9=Tabel!$J$7),IF($A317='Input en resultaten'!M$2,IF(OR($E317='Input en resultaten'!B$6,'Input en resultaten'!B$6=Tabel!$J$25),$F317)))))</f>
        <v>0</v>
      </c>
      <c r="I317" t="b">
        <f>IF($D317='Input en resultaten'!C$5,IF($C317=N$14,IF(OR($B317=$L$9,$L$9=Tabel!$J$7),IF($A317='Input en resultaten'!N$2,IF(OR($E317='Input en resultaten'!C$6,'Input en resultaten'!C$6=Tabel!$J$25),$F317)))))</f>
        <v>0</v>
      </c>
    </row>
    <row r="318" spans="1:9" x14ac:dyDescent="0.3">
      <c r="A318">
        <v>2017</v>
      </c>
      <c r="B318" t="s">
        <v>13</v>
      </c>
      <c r="C318" t="s">
        <v>1</v>
      </c>
      <c r="D318" t="s">
        <v>8</v>
      </c>
      <c r="E318">
        <v>60</v>
      </c>
      <c r="F318" s="1">
        <v>2.7553737285142802E-6</v>
      </c>
      <c r="H318" t="b">
        <f>IF($D318='Input en resultaten'!B$5,IF($C318=M$14,IF(OR($B318=$L$9,$L$9=Tabel!$J$7),IF($A318='Input en resultaten'!M$2,IF(OR($E318='Input en resultaten'!B$6,'Input en resultaten'!B$6=Tabel!$J$25),$F318)))))</f>
        <v>0</v>
      </c>
      <c r="I318" t="b">
        <f>IF($D318='Input en resultaten'!C$5,IF($C318=N$14,IF(OR($B318=$L$9,$L$9=Tabel!$J$7),IF($A318='Input en resultaten'!N$2,IF(OR($E318='Input en resultaten'!C$6,'Input en resultaten'!C$6=Tabel!$J$25),$F318)))))</f>
        <v>0</v>
      </c>
    </row>
    <row r="319" spans="1:9" x14ac:dyDescent="0.3">
      <c r="A319">
        <v>2017</v>
      </c>
      <c r="B319" t="s">
        <v>13</v>
      </c>
      <c r="C319" t="s">
        <v>3</v>
      </c>
      <c r="D319" t="s">
        <v>8</v>
      </c>
      <c r="E319">
        <v>60</v>
      </c>
      <c r="F319" s="1">
        <v>1.9552790154328301E-5</v>
      </c>
      <c r="H319" t="b">
        <f>IF($D319='Input en resultaten'!B$5,IF($C319=M$14,IF(OR($B319=$L$9,$L$9=Tabel!$J$7),IF($A319='Input en resultaten'!M$2,IF(OR($E319='Input en resultaten'!B$6,'Input en resultaten'!B$6=Tabel!$J$25),$F319)))))</f>
        <v>0</v>
      </c>
      <c r="I319" t="b">
        <f>IF($D319='Input en resultaten'!C$5,IF($C319=N$14,IF(OR($B319=$L$9,$L$9=Tabel!$J$7),IF($A319='Input en resultaten'!N$2,IF(OR($E319='Input en resultaten'!C$6,'Input en resultaten'!C$6=Tabel!$J$25),$F319)))))</f>
        <v>0</v>
      </c>
    </row>
    <row r="320" spans="1:9" x14ac:dyDescent="0.3">
      <c r="A320">
        <v>2017</v>
      </c>
      <c r="B320" t="s">
        <v>13</v>
      </c>
      <c r="C320" t="s">
        <v>1</v>
      </c>
      <c r="D320" t="s">
        <v>9</v>
      </c>
      <c r="E320">
        <v>60</v>
      </c>
      <c r="F320">
        <v>4.8521510067588299E-4</v>
      </c>
      <c r="H320" t="b">
        <f>IF($D320='Input en resultaten'!B$5,IF($C320=M$14,IF(OR($B320=$L$9,$L$9=Tabel!$J$7),IF($A320='Input en resultaten'!M$2,IF(OR($E320='Input en resultaten'!B$6,'Input en resultaten'!B$6=Tabel!$J$25),$F320)))))</f>
        <v>0</v>
      </c>
      <c r="I320" t="b">
        <f>IF($D320='Input en resultaten'!C$5,IF($C320=N$14,IF(OR($B320=$L$9,$L$9=Tabel!$J$7),IF($A320='Input en resultaten'!N$2,IF(OR($E320='Input en resultaten'!C$6,'Input en resultaten'!C$6=Tabel!$J$25),$F320)))))</f>
        <v>0</v>
      </c>
    </row>
    <row r="321" spans="1:9" x14ac:dyDescent="0.3">
      <c r="A321">
        <v>2017</v>
      </c>
      <c r="B321" t="s">
        <v>13</v>
      </c>
      <c r="C321" t="s">
        <v>3</v>
      </c>
      <c r="D321" t="s">
        <v>9</v>
      </c>
      <c r="E321">
        <v>60</v>
      </c>
      <c r="F321">
        <v>2.2899231122004101E-3</v>
      </c>
      <c r="H321" t="b">
        <f>IF($D321='Input en resultaten'!B$5,IF($C321=M$14,IF(OR($B321=$L$9,$L$9=Tabel!$J$7),IF($A321='Input en resultaten'!M$2,IF(OR($E321='Input en resultaten'!B$6,'Input en resultaten'!B$6=Tabel!$J$25),$F321)))))</f>
        <v>0</v>
      </c>
      <c r="I321" t="b">
        <f>IF($D321='Input en resultaten'!C$5,IF($C321=N$14,IF(OR($B321=$L$9,$L$9=Tabel!$J$7),IF($A321='Input en resultaten'!N$2,IF(OR($E321='Input en resultaten'!C$6,'Input en resultaten'!C$6=Tabel!$J$25),$F321)))))</f>
        <v>0</v>
      </c>
    </row>
    <row r="322" spans="1:9" x14ac:dyDescent="0.3">
      <c r="A322">
        <v>2017</v>
      </c>
      <c r="B322" t="s">
        <v>13</v>
      </c>
      <c r="C322" t="s">
        <v>1</v>
      </c>
      <c r="D322" t="s">
        <v>10</v>
      </c>
      <c r="E322">
        <v>60</v>
      </c>
      <c r="F322" s="1">
        <v>2.4576910090460698E-6</v>
      </c>
      <c r="H322" t="b">
        <f>IF($D322='Input en resultaten'!B$5,IF($C322=M$14,IF(OR($B322=$L$9,$L$9=Tabel!$J$7),IF($A322='Input en resultaten'!M$2,IF(OR($E322='Input en resultaten'!B$6,'Input en resultaten'!B$6=Tabel!$J$25),$F322)))))</f>
        <v>0</v>
      </c>
      <c r="I322" t="b">
        <f>IF($D322='Input en resultaten'!C$5,IF($C322=N$14,IF(OR($B322=$L$9,$L$9=Tabel!$J$7),IF($A322='Input en resultaten'!N$2,IF(OR($E322='Input en resultaten'!C$6,'Input en resultaten'!C$6=Tabel!$J$25),$F322)))))</f>
        <v>0</v>
      </c>
    </row>
    <row r="323" spans="1:9" x14ac:dyDescent="0.3">
      <c r="A323">
        <v>2017</v>
      </c>
      <c r="B323" t="s">
        <v>13</v>
      </c>
      <c r="C323" t="s">
        <v>3</v>
      </c>
      <c r="D323" t="s">
        <v>10</v>
      </c>
      <c r="E323">
        <v>60</v>
      </c>
      <c r="F323" s="1">
        <v>8.0097131756291792E-6</v>
      </c>
      <c r="H323" t="b">
        <f>IF($D323='Input en resultaten'!B$5,IF($C323=M$14,IF(OR($B323=$L$9,$L$9=Tabel!$J$7),IF($A323='Input en resultaten'!M$2,IF(OR($E323='Input en resultaten'!B$6,'Input en resultaten'!B$6=Tabel!$J$25),$F323)))))</f>
        <v>0</v>
      </c>
      <c r="I323" t="b">
        <f>IF($D323='Input en resultaten'!C$5,IF($C323=N$14,IF(OR($B323=$L$9,$L$9=Tabel!$J$7),IF($A323='Input en resultaten'!N$2,IF(OR($E323='Input en resultaten'!C$6,'Input en resultaten'!C$6=Tabel!$J$25),$F323)))))</f>
        <v>0</v>
      </c>
    </row>
    <row r="324" spans="1:9" x14ac:dyDescent="0.3">
      <c r="A324">
        <v>2017</v>
      </c>
      <c r="B324" t="s">
        <v>13</v>
      </c>
      <c r="C324" t="s">
        <v>1</v>
      </c>
      <c r="D324" t="s">
        <v>11</v>
      </c>
      <c r="E324">
        <v>60</v>
      </c>
      <c r="F324" s="1">
        <v>4.1523348188113103E-5</v>
      </c>
      <c r="H324" t="b">
        <f>IF($D324='Input en resultaten'!B$5,IF($C324=M$14,IF(OR($B324=$L$9,$L$9=Tabel!$J$7),IF($A324='Input en resultaten'!M$2,IF(OR($E324='Input en resultaten'!B$6,'Input en resultaten'!B$6=Tabel!$J$25),$F324)))))</f>
        <v>0</v>
      </c>
      <c r="I324" t="b">
        <f>IF($D324='Input en resultaten'!C$5,IF($C324=N$14,IF(OR($B324=$L$9,$L$9=Tabel!$J$7),IF($A324='Input en resultaten'!N$2,IF(OR($E324='Input en resultaten'!C$6,'Input en resultaten'!C$6=Tabel!$J$25),$F324)))))</f>
        <v>0</v>
      </c>
    </row>
    <row r="325" spans="1:9" x14ac:dyDescent="0.3">
      <c r="A325">
        <v>2017</v>
      </c>
      <c r="B325" t="s">
        <v>13</v>
      </c>
      <c r="C325" t="s">
        <v>3</v>
      </c>
      <c r="D325" t="s">
        <v>11</v>
      </c>
      <c r="E325">
        <v>60</v>
      </c>
      <c r="F325">
        <v>1.64732712752955E-4</v>
      </c>
      <c r="H325" t="b">
        <f>IF($D325='Input en resultaten'!B$5,IF($C325=M$14,IF(OR($B325=$L$9,$L$9=Tabel!$J$7),IF($A325='Input en resultaten'!M$2,IF(OR($E325='Input en resultaten'!B$6,'Input en resultaten'!B$6=Tabel!$J$25),$F325)))))</f>
        <v>0</v>
      </c>
      <c r="I325" t="b">
        <f>IF($D325='Input en resultaten'!C$5,IF($C325=N$14,IF(OR($B325=$L$9,$L$9=Tabel!$J$7),IF($A325='Input en resultaten'!N$2,IF(OR($E325='Input en resultaten'!C$6,'Input en resultaten'!C$6=Tabel!$J$25),$F325)))))</f>
        <v>0</v>
      </c>
    </row>
    <row r="326" spans="1:9" x14ac:dyDescent="0.3">
      <c r="A326">
        <v>2017</v>
      </c>
      <c r="B326" t="s">
        <v>0</v>
      </c>
      <c r="C326" t="s">
        <v>1</v>
      </c>
      <c r="D326" t="s">
        <v>2</v>
      </c>
      <c r="E326">
        <v>70</v>
      </c>
      <c r="F326" s="1">
        <v>7.1826792141225496E-6</v>
      </c>
      <c r="H326" t="b">
        <f>IF($D326='Input en resultaten'!B$5,IF($C326=M$14,IF(OR($B326=$L$9,$L$9=Tabel!$J$7),IF($A326='Input en resultaten'!M$2,IF(OR($E326='Input en resultaten'!B$6,'Input en resultaten'!B$6=Tabel!$J$25),$F326)))))</f>
        <v>0</v>
      </c>
      <c r="I326" t="b">
        <f>IF($D326='Input en resultaten'!C$5,IF($C326=N$14,IF(OR($B326=$L$9,$L$9=Tabel!$J$7),IF($A326='Input en resultaten'!N$2,IF(OR($E326='Input en resultaten'!C$6,'Input en resultaten'!C$6=Tabel!$J$25),$F326)))))</f>
        <v>0</v>
      </c>
    </row>
    <row r="327" spans="1:9" x14ac:dyDescent="0.3">
      <c r="A327">
        <v>2017</v>
      </c>
      <c r="B327" t="s">
        <v>0</v>
      </c>
      <c r="C327" t="s">
        <v>3</v>
      </c>
      <c r="D327" t="s">
        <v>2</v>
      </c>
      <c r="E327">
        <v>70</v>
      </c>
      <c r="F327" s="1">
        <v>2.50244820030386E-5</v>
      </c>
      <c r="H327" t="b">
        <f>IF($D327='Input en resultaten'!B$5,IF($C327=M$14,IF(OR($B327=$L$9,$L$9=Tabel!$J$7),IF($A327='Input en resultaten'!M$2,IF(OR($E327='Input en resultaten'!B$6,'Input en resultaten'!B$6=Tabel!$J$25),$F327)))))</f>
        <v>0</v>
      </c>
      <c r="I327" t="b">
        <f>IF($D327='Input en resultaten'!C$5,IF($C327=N$14,IF(OR($B327=$L$9,$L$9=Tabel!$J$7),IF($A327='Input en resultaten'!N$2,IF(OR($E327='Input en resultaten'!C$6,'Input en resultaten'!C$6=Tabel!$J$25),$F327)))))</f>
        <v>0</v>
      </c>
    </row>
    <row r="328" spans="1:9" x14ac:dyDescent="0.3">
      <c r="A328">
        <v>2017</v>
      </c>
      <c r="B328" t="s">
        <v>0</v>
      </c>
      <c r="C328" t="s">
        <v>1</v>
      </c>
      <c r="D328" t="s">
        <v>4</v>
      </c>
      <c r="E328">
        <v>70</v>
      </c>
      <c r="F328">
        <v>1.5724954614941301E-4</v>
      </c>
      <c r="H328" t="b">
        <f>IF($D328='Input en resultaten'!B$5,IF($C328=M$14,IF(OR($B328=$L$9,$L$9=Tabel!$J$7),IF($A328='Input en resultaten'!M$2,IF(OR($E328='Input en resultaten'!B$6,'Input en resultaten'!B$6=Tabel!$J$25),$F328)))))</f>
        <v>0</v>
      </c>
      <c r="I328" t="b">
        <f>IF($D328='Input en resultaten'!C$5,IF($C328=N$14,IF(OR($B328=$L$9,$L$9=Tabel!$J$7),IF($A328='Input en resultaten'!N$2,IF(OR($E328='Input en resultaten'!C$6,'Input en resultaten'!C$6=Tabel!$J$25),$F328)))))</f>
        <v>0</v>
      </c>
    </row>
    <row r="329" spans="1:9" x14ac:dyDescent="0.3">
      <c r="A329">
        <v>2017</v>
      </c>
      <c r="B329" t="s">
        <v>0</v>
      </c>
      <c r="C329" t="s">
        <v>3</v>
      </c>
      <c r="D329" t="s">
        <v>4</v>
      </c>
      <c r="E329">
        <v>70</v>
      </c>
      <c r="F329">
        <v>2.0241368845960099E-4</v>
      </c>
      <c r="H329" t="b">
        <f>IF($D329='Input en resultaten'!B$5,IF($C329=M$14,IF(OR($B329=$L$9,$L$9=Tabel!$J$7),IF($A329='Input en resultaten'!M$2,IF(OR($E329='Input en resultaten'!B$6,'Input en resultaten'!B$6=Tabel!$J$25),$F329)))))</f>
        <v>0</v>
      </c>
      <c r="I329" t="b">
        <f>IF($D329='Input en resultaten'!C$5,IF($C329=N$14,IF(OR($B329=$L$9,$L$9=Tabel!$J$7),IF($A329='Input en resultaten'!N$2,IF(OR($E329='Input en resultaten'!C$6,'Input en resultaten'!C$6=Tabel!$J$25),$F329)))))</f>
        <v>0</v>
      </c>
    </row>
    <row r="330" spans="1:9" x14ac:dyDescent="0.3">
      <c r="A330">
        <v>2017</v>
      </c>
      <c r="B330" t="s">
        <v>0</v>
      </c>
      <c r="C330" t="s">
        <v>1</v>
      </c>
      <c r="D330" t="s">
        <v>5</v>
      </c>
      <c r="E330">
        <v>70</v>
      </c>
      <c r="F330" s="1">
        <v>2.01775086044804E-5</v>
      </c>
      <c r="H330" t="b">
        <f>IF($D330='Input en resultaten'!B$5,IF($C330=M$14,IF(OR($B330=$L$9,$L$9=Tabel!$J$7),IF($A330='Input en resultaten'!M$2,IF(OR($E330='Input en resultaten'!B$6,'Input en resultaten'!B$6=Tabel!$J$25),$F330)))))</f>
        <v>0</v>
      </c>
      <c r="I330" t="b">
        <f>IF($D330='Input en resultaten'!C$5,IF($C330=N$14,IF(OR($B330=$L$9,$L$9=Tabel!$J$7),IF($A330='Input en resultaten'!N$2,IF(OR($E330='Input en resultaten'!C$6,'Input en resultaten'!C$6=Tabel!$J$25),$F330)))))</f>
        <v>0</v>
      </c>
    </row>
    <row r="331" spans="1:9" x14ac:dyDescent="0.3">
      <c r="A331">
        <v>2017</v>
      </c>
      <c r="B331" t="s">
        <v>0</v>
      </c>
      <c r="C331" t="s">
        <v>3</v>
      </c>
      <c r="D331" t="s">
        <v>5</v>
      </c>
      <c r="E331">
        <v>70</v>
      </c>
      <c r="F331" s="1">
        <v>8.5889473778641499E-5</v>
      </c>
      <c r="H331" t="b">
        <f>IF($D331='Input en resultaten'!B$5,IF($C331=M$14,IF(OR($B331=$L$9,$L$9=Tabel!$J$7),IF($A331='Input en resultaten'!M$2,IF(OR($E331='Input en resultaten'!B$6,'Input en resultaten'!B$6=Tabel!$J$25),$F331)))))</f>
        <v>0</v>
      </c>
      <c r="I331" t="b">
        <f>IF($D331='Input en resultaten'!C$5,IF($C331=N$14,IF(OR($B331=$L$9,$L$9=Tabel!$J$7),IF($A331='Input en resultaten'!N$2,IF(OR($E331='Input en resultaten'!C$6,'Input en resultaten'!C$6=Tabel!$J$25),$F331)))))</f>
        <v>0</v>
      </c>
    </row>
    <row r="332" spans="1:9" x14ac:dyDescent="0.3">
      <c r="A332">
        <v>2017</v>
      </c>
      <c r="B332" t="s">
        <v>0</v>
      </c>
      <c r="C332" t="s">
        <v>1</v>
      </c>
      <c r="D332" t="s">
        <v>6</v>
      </c>
      <c r="E332">
        <v>70</v>
      </c>
      <c r="F332" s="1">
        <v>3.21592938266144E-6</v>
      </c>
      <c r="H332" t="b">
        <f>IF($D332='Input en resultaten'!B$5,IF($C332=M$14,IF(OR($B332=$L$9,$L$9=Tabel!$J$7),IF($A332='Input en resultaten'!M$2,IF(OR($E332='Input en resultaten'!B$6,'Input en resultaten'!B$6=Tabel!$J$25),$F332)))))</f>
        <v>0</v>
      </c>
      <c r="I332" t="b">
        <f>IF($D332='Input en resultaten'!C$5,IF($C332=N$14,IF(OR($B332=$L$9,$L$9=Tabel!$J$7),IF($A332='Input en resultaten'!N$2,IF(OR($E332='Input en resultaten'!C$6,'Input en resultaten'!C$6=Tabel!$J$25),$F332)))))</f>
        <v>0</v>
      </c>
    </row>
    <row r="333" spans="1:9" x14ac:dyDescent="0.3">
      <c r="A333">
        <v>2017</v>
      </c>
      <c r="B333" t="s">
        <v>0</v>
      </c>
      <c r="C333" t="s">
        <v>3</v>
      </c>
      <c r="D333" t="s">
        <v>6</v>
      </c>
      <c r="E333">
        <v>70</v>
      </c>
      <c r="F333" s="1">
        <v>4.1852032913639897E-5</v>
      </c>
      <c r="H333" t="b">
        <f>IF($D333='Input en resultaten'!B$5,IF($C333=M$14,IF(OR($B333=$L$9,$L$9=Tabel!$J$7),IF($A333='Input en resultaten'!M$2,IF(OR($E333='Input en resultaten'!B$6,'Input en resultaten'!B$6=Tabel!$J$25),$F333)))))</f>
        <v>0</v>
      </c>
      <c r="I333" t="b">
        <f>IF($D333='Input en resultaten'!C$5,IF($C333=N$14,IF(OR($B333=$L$9,$L$9=Tabel!$J$7),IF($A333='Input en resultaten'!N$2,IF(OR($E333='Input en resultaten'!C$6,'Input en resultaten'!C$6=Tabel!$J$25),$F333)))))</f>
        <v>0</v>
      </c>
    </row>
    <row r="334" spans="1:9" x14ac:dyDescent="0.3">
      <c r="A334">
        <v>2017</v>
      </c>
      <c r="B334" t="s">
        <v>0</v>
      </c>
      <c r="C334" t="s">
        <v>1</v>
      </c>
      <c r="D334" t="s">
        <v>7</v>
      </c>
      <c r="E334">
        <v>70</v>
      </c>
      <c r="F334" s="1">
        <v>2.2370668597788402E-5</v>
      </c>
      <c r="H334" t="b">
        <f>IF($D334='Input en resultaten'!B$5,IF($C334=M$14,IF(OR($B334=$L$9,$L$9=Tabel!$J$7),IF($A334='Input en resultaten'!M$2,IF(OR($E334='Input en resultaten'!B$6,'Input en resultaten'!B$6=Tabel!$J$25),$F334)))))</f>
        <v>0</v>
      </c>
      <c r="I334" t="b">
        <f>IF($D334='Input en resultaten'!C$5,IF($C334=N$14,IF(OR($B334=$L$9,$L$9=Tabel!$J$7),IF($A334='Input en resultaten'!N$2,IF(OR($E334='Input en resultaten'!C$6,'Input en resultaten'!C$6=Tabel!$J$25),$F334)))))</f>
        <v>0</v>
      </c>
    </row>
    <row r="335" spans="1:9" x14ac:dyDescent="0.3">
      <c r="A335">
        <v>2017</v>
      </c>
      <c r="B335" t="s">
        <v>0</v>
      </c>
      <c r="C335" t="s">
        <v>3</v>
      </c>
      <c r="D335" t="s">
        <v>7</v>
      </c>
      <c r="E335">
        <v>70</v>
      </c>
      <c r="F335" s="1">
        <v>5.3089846133560399E-5</v>
      </c>
      <c r="H335" t="b">
        <f>IF($D335='Input en resultaten'!B$5,IF($C335=M$14,IF(OR($B335=$L$9,$L$9=Tabel!$J$7),IF($A335='Input en resultaten'!M$2,IF(OR($E335='Input en resultaten'!B$6,'Input en resultaten'!B$6=Tabel!$J$25),$F335)))))</f>
        <v>0</v>
      </c>
      <c r="I335" t="b">
        <f>IF($D335='Input en resultaten'!C$5,IF($C335=N$14,IF(OR($B335=$L$9,$L$9=Tabel!$J$7),IF($A335='Input en resultaten'!N$2,IF(OR($E335='Input en resultaten'!C$6,'Input en resultaten'!C$6=Tabel!$J$25),$F335)))))</f>
        <v>0</v>
      </c>
    </row>
    <row r="336" spans="1:9" x14ac:dyDescent="0.3">
      <c r="A336">
        <v>2017</v>
      </c>
      <c r="B336" t="s">
        <v>0</v>
      </c>
      <c r="C336" t="s">
        <v>1</v>
      </c>
      <c r="D336" t="s">
        <v>8</v>
      </c>
      <c r="E336">
        <v>70</v>
      </c>
      <c r="F336" s="1">
        <v>2.35545436167079E-6</v>
      </c>
      <c r="H336" t="b">
        <f>IF($D336='Input en resultaten'!B$5,IF($C336=M$14,IF(OR($B336=$L$9,$L$9=Tabel!$J$7),IF($A336='Input en resultaten'!M$2,IF(OR($E336='Input en resultaten'!B$6,'Input en resultaten'!B$6=Tabel!$J$25),$F336)))))</f>
        <v>0</v>
      </c>
      <c r="I336" t="b">
        <f>IF($D336='Input en resultaten'!C$5,IF($C336=N$14,IF(OR($B336=$L$9,$L$9=Tabel!$J$7),IF($A336='Input en resultaten'!N$2,IF(OR($E336='Input en resultaten'!C$6,'Input en resultaten'!C$6=Tabel!$J$25),$F336)))))</f>
        <v>0</v>
      </c>
    </row>
    <row r="337" spans="1:9" x14ac:dyDescent="0.3">
      <c r="A337">
        <v>2017</v>
      </c>
      <c r="B337" t="s">
        <v>0</v>
      </c>
      <c r="C337" t="s">
        <v>3</v>
      </c>
      <c r="D337" t="s">
        <v>8</v>
      </c>
      <c r="E337">
        <v>70</v>
      </c>
      <c r="F337" s="1">
        <v>8.8514387792313906E-6</v>
      </c>
      <c r="H337" t="b">
        <f>IF($D337='Input en resultaten'!B$5,IF($C337=M$14,IF(OR($B337=$L$9,$L$9=Tabel!$J$7),IF($A337='Input en resultaten'!M$2,IF(OR($E337='Input en resultaten'!B$6,'Input en resultaten'!B$6=Tabel!$J$25),$F337)))))</f>
        <v>0</v>
      </c>
      <c r="I337" t="b">
        <f>IF($D337='Input en resultaten'!C$5,IF($C337=N$14,IF(OR($B337=$L$9,$L$9=Tabel!$J$7),IF($A337='Input en resultaten'!N$2,IF(OR($E337='Input en resultaten'!C$6,'Input en resultaten'!C$6=Tabel!$J$25),$F337)))))</f>
        <v>0</v>
      </c>
    </row>
    <row r="338" spans="1:9" x14ac:dyDescent="0.3">
      <c r="A338">
        <v>2017</v>
      </c>
      <c r="B338" t="s">
        <v>0</v>
      </c>
      <c r="C338" t="s">
        <v>1</v>
      </c>
      <c r="D338" t="s">
        <v>9</v>
      </c>
      <c r="E338">
        <v>70</v>
      </c>
      <c r="F338">
        <v>4.2005972903927402E-4</v>
      </c>
      <c r="H338" t="b">
        <f>IF($D338='Input en resultaten'!B$5,IF($C338=M$14,IF(OR($B338=$L$9,$L$9=Tabel!$J$7),IF($A338='Input en resultaten'!M$2,IF(OR($E338='Input en resultaten'!B$6,'Input en resultaten'!B$6=Tabel!$J$25),$F338)))))</f>
        <v>0</v>
      </c>
      <c r="I338" t="b">
        <f>IF($D338='Input en resultaten'!C$5,IF($C338=N$14,IF(OR($B338=$L$9,$L$9=Tabel!$J$7),IF($A338='Input en resultaten'!N$2,IF(OR($E338='Input en resultaten'!C$6,'Input en resultaten'!C$6=Tabel!$J$25),$F338)))))</f>
        <v>0</v>
      </c>
    </row>
    <row r="339" spans="1:9" x14ac:dyDescent="0.3">
      <c r="A339">
        <v>2017</v>
      </c>
      <c r="B339" t="s">
        <v>0</v>
      </c>
      <c r="C339" t="s">
        <v>3</v>
      </c>
      <c r="D339" t="s">
        <v>9</v>
      </c>
      <c r="E339">
        <v>70</v>
      </c>
      <c r="F339">
        <v>1.7296901927810399E-3</v>
      </c>
      <c r="H339" t="b">
        <f>IF($D339='Input en resultaten'!B$5,IF($C339=M$14,IF(OR($B339=$L$9,$L$9=Tabel!$J$7),IF($A339='Input en resultaten'!M$2,IF(OR($E339='Input en resultaten'!B$6,'Input en resultaten'!B$6=Tabel!$J$25),$F339)))))</f>
        <v>0</v>
      </c>
      <c r="I339" t="b">
        <f>IF($D339='Input en resultaten'!C$5,IF($C339=N$14,IF(OR($B339=$L$9,$L$9=Tabel!$J$7),IF($A339='Input en resultaten'!N$2,IF(OR($E339='Input en resultaten'!C$6,'Input en resultaten'!C$6=Tabel!$J$25),$F339)))))</f>
        <v>0</v>
      </c>
    </row>
    <row r="340" spans="1:9" x14ac:dyDescent="0.3">
      <c r="A340">
        <v>2017</v>
      </c>
      <c r="B340" t="s">
        <v>0</v>
      </c>
      <c r="C340" t="s">
        <v>1</v>
      </c>
      <c r="D340" t="s">
        <v>10</v>
      </c>
      <c r="E340">
        <v>70</v>
      </c>
      <c r="F340" s="1">
        <v>1.13327823988444E-5</v>
      </c>
      <c r="H340" t="b">
        <f>IF($D340='Input en resultaten'!B$5,IF($C340=M$14,IF(OR($B340=$L$9,$L$9=Tabel!$J$7),IF($A340='Input en resultaten'!M$2,IF(OR($E340='Input en resultaten'!B$6,'Input en resultaten'!B$6=Tabel!$J$25),$F340)))))</f>
        <v>0</v>
      </c>
      <c r="I340" t="b">
        <f>IF($D340='Input en resultaten'!C$5,IF($C340=N$14,IF(OR($B340=$L$9,$L$9=Tabel!$J$7),IF($A340='Input en resultaten'!N$2,IF(OR($E340='Input en resultaten'!C$6,'Input en resultaten'!C$6=Tabel!$J$25),$F340)))))</f>
        <v>0</v>
      </c>
    </row>
    <row r="341" spans="1:9" x14ac:dyDescent="0.3">
      <c r="A341">
        <v>2017</v>
      </c>
      <c r="B341" t="s">
        <v>0</v>
      </c>
      <c r="C341" t="s">
        <v>3</v>
      </c>
      <c r="D341" t="s">
        <v>10</v>
      </c>
      <c r="E341">
        <v>70</v>
      </c>
      <c r="F341" s="1">
        <v>9.7787241827899208E-6</v>
      </c>
      <c r="H341" t="b">
        <f>IF($D341='Input en resultaten'!B$5,IF($C341=M$14,IF(OR($B341=$L$9,$L$9=Tabel!$J$7),IF($A341='Input en resultaten'!M$2,IF(OR($E341='Input en resultaten'!B$6,'Input en resultaten'!B$6=Tabel!$J$25),$F341)))))</f>
        <v>0</v>
      </c>
      <c r="I341" t="b">
        <f>IF($D341='Input en resultaten'!C$5,IF($C341=N$14,IF(OR($B341=$L$9,$L$9=Tabel!$J$7),IF($A341='Input en resultaten'!N$2,IF(OR($E341='Input en resultaten'!C$6,'Input en resultaten'!C$6=Tabel!$J$25),$F341)))))</f>
        <v>0</v>
      </c>
    </row>
    <row r="342" spans="1:9" x14ac:dyDescent="0.3">
      <c r="A342">
        <v>2017</v>
      </c>
      <c r="B342" t="s">
        <v>0</v>
      </c>
      <c r="C342" t="s">
        <v>1</v>
      </c>
      <c r="D342" t="s">
        <v>11</v>
      </c>
      <c r="E342">
        <v>70</v>
      </c>
      <c r="F342" s="1">
        <v>3.1439818694435197E-5</v>
      </c>
      <c r="H342" t="b">
        <f>IF($D342='Input en resultaten'!B$5,IF($C342=M$14,IF(OR($B342=$L$9,$L$9=Tabel!$J$7),IF($A342='Input en resultaten'!M$2,IF(OR($E342='Input en resultaten'!B$6,'Input en resultaten'!B$6=Tabel!$J$25),$F342)))))</f>
        <v>0</v>
      </c>
      <c r="I342" t="b">
        <f>IF($D342='Input en resultaten'!C$5,IF($C342=N$14,IF(OR($B342=$L$9,$L$9=Tabel!$J$7),IF($A342='Input en resultaten'!N$2,IF(OR($E342='Input en resultaten'!C$6,'Input en resultaten'!C$6=Tabel!$J$25),$F342)))))</f>
        <v>0</v>
      </c>
    </row>
    <row r="343" spans="1:9" x14ac:dyDescent="0.3">
      <c r="A343">
        <v>2017</v>
      </c>
      <c r="B343" t="s">
        <v>0</v>
      </c>
      <c r="C343" t="s">
        <v>3</v>
      </c>
      <c r="D343" t="s">
        <v>11</v>
      </c>
      <c r="E343">
        <v>70</v>
      </c>
      <c r="F343">
        <v>1.56998309385986E-4</v>
      </c>
      <c r="H343" t="b">
        <f>IF($D343='Input en resultaten'!B$5,IF($C343=M$14,IF(OR($B343=$L$9,$L$9=Tabel!$J$7),IF($A343='Input en resultaten'!M$2,IF(OR($E343='Input en resultaten'!B$6,'Input en resultaten'!B$6=Tabel!$J$25),$F343)))))</f>
        <v>0</v>
      </c>
      <c r="I343" t="b">
        <f>IF($D343='Input en resultaten'!C$5,IF($C343=N$14,IF(OR($B343=$L$9,$L$9=Tabel!$J$7),IF($A343='Input en resultaten'!N$2,IF(OR($E343='Input en resultaten'!C$6,'Input en resultaten'!C$6=Tabel!$J$25),$F343)))))</f>
        <v>0</v>
      </c>
    </row>
    <row r="344" spans="1:9" x14ac:dyDescent="0.3">
      <c r="A344">
        <v>2017</v>
      </c>
      <c r="B344" t="s">
        <v>12</v>
      </c>
      <c r="C344" t="s">
        <v>1</v>
      </c>
      <c r="D344" t="s">
        <v>2</v>
      </c>
      <c r="E344">
        <v>70</v>
      </c>
      <c r="F344" s="1">
        <v>7.9900186567420496E-6</v>
      </c>
      <c r="H344" t="b">
        <f>IF($D344='Input en resultaten'!B$5,IF($C344=M$14,IF(OR($B344=$L$9,$L$9=Tabel!$J$7),IF($A344='Input en resultaten'!M$2,IF(OR($E344='Input en resultaten'!B$6,'Input en resultaten'!B$6=Tabel!$J$25),$F344)))))</f>
        <v>0</v>
      </c>
      <c r="I344" t="b">
        <f>IF($D344='Input en resultaten'!C$5,IF($C344=N$14,IF(OR($B344=$L$9,$L$9=Tabel!$J$7),IF($A344='Input en resultaten'!N$2,IF(OR($E344='Input en resultaten'!C$6,'Input en resultaten'!C$6=Tabel!$J$25),$F344)))))</f>
        <v>0</v>
      </c>
    </row>
    <row r="345" spans="1:9" x14ac:dyDescent="0.3">
      <c r="A345">
        <v>2017</v>
      </c>
      <c r="B345" t="s">
        <v>12</v>
      </c>
      <c r="C345" t="s">
        <v>3</v>
      </c>
      <c r="D345" t="s">
        <v>2</v>
      </c>
      <c r="E345">
        <v>70</v>
      </c>
      <c r="F345" s="1">
        <v>2.6400916013581699E-5</v>
      </c>
      <c r="H345" t="b">
        <f>IF($D345='Input en resultaten'!B$5,IF($C345=M$14,IF(OR($B345=$L$9,$L$9=Tabel!$J$7),IF($A345='Input en resultaten'!M$2,IF(OR($E345='Input en resultaten'!B$6,'Input en resultaten'!B$6=Tabel!$J$25),$F345)))))</f>
        <v>0</v>
      </c>
      <c r="I345" t="b">
        <f>IF($D345='Input en resultaten'!C$5,IF($C345=N$14,IF(OR($B345=$L$9,$L$9=Tabel!$J$7),IF($A345='Input en resultaten'!N$2,IF(OR($E345='Input en resultaten'!C$6,'Input en resultaten'!C$6=Tabel!$J$25),$F345)))))</f>
        <v>0</v>
      </c>
    </row>
    <row r="346" spans="1:9" x14ac:dyDescent="0.3">
      <c r="A346">
        <v>2017</v>
      </c>
      <c r="B346" t="s">
        <v>12</v>
      </c>
      <c r="C346" t="s">
        <v>1</v>
      </c>
      <c r="D346" t="s">
        <v>4</v>
      </c>
      <c r="E346">
        <v>70</v>
      </c>
      <c r="F346">
        <v>1.5998815815593701E-4</v>
      </c>
      <c r="H346" t="b">
        <f>IF($D346='Input en resultaten'!B$5,IF($C346=M$14,IF(OR($B346=$L$9,$L$9=Tabel!$J$7),IF($A346='Input en resultaten'!M$2,IF(OR($E346='Input en resultaten'!B$6,'Input en resultaten'!B$6=Tabel!$J$25),$F346)))))</f>
        <v>0</v>
      </c>
      <c r="I346" t="b">
        <f>IF($D346='Input en resultaten'!C$5,IF($C346=N$14,IF(OR($B346=$L$9,$L$9=Tabel!$J$7),IF($A346='Input en resultaten'!N$2,IF(OR($E346='Input en resultaten'!C$6,'Input en resultaten'!C$6=Tabel!$J$25),$F346)))))</f>
        <v>0</v>
      </c>
    </row>
    <row r="347" spans="1:9" x14ac:dyDescent="0.3">
      <c r="A347">
        <v>2017</v>
      </c>
      <c r="B347" t="s">
        <v>12</v>
      </c>
      <c r="C347" t="s">
        <v>3</v>
      </c>
      <c r="D347" t="s">
        <v>4</v>
      </c>
      <c r="E347">
        <v>70</v>
      </c>
      <c r="F347">
        <v>2.2744938720872099E-4</v>
      </c>
      <c r="H347" t="b">
        <f>IF($D347='Input en resultaten'!B$5,IF($C347=M$14,IF(OR($B347=$L$9,$L$9=Tabel!$J$7),IF($A347='Input en resultaten'!M$2,IF(OR($E347='Input en resultaten'!B$6,'Input en resultaten'!B$6=Tabel!$J$25),$F347)))))</f>
        <v>0</v>
      </c>
      <c r="I347" t="b">
        <f>IF($D347='Input en resultaten'!C$5,IF($C347=N$14,IF(OR($B347=$L$9,$L$9=Tabel!$J$7),IF($A347='Input en resultaten'!N$2,IF(OR($E347='Input en resultaten'!C$6,'Input en resultaten'!C$6=Tabel!$J$25),$F347)))))</f>
        <v>0</v>
      </c>
    </row>
    <row r="348" spans="1:9" x14ac:dyDescent="0.3">
      <c r="A348">
        <v>2017</v>
      </c>
      <c r="B348" t="s">
        <v>12</v>
      </c>
      <c r="C348" t="s">
        <v>1</v>
      </c>
      <c r="D348" t="s">
        <v>5</v>
      </c>
      <c r="E348">
        <v>70</v>
      </c>
      <c r="F348" s="1">
        <v>2.1207057915746799E-5</v>
      </c>
      <c r="H348" t="b">
        <f>IF($D348='Input en resultaten'!B$5,IF($C348=M$14,IF(OR($B348=$L$9,$L$9=Tabel!$J$7),IF($A348='Input en resultaten'!M$2,IF(OR($E348='Input en resultaten'!B$6,'Input en resultaten'!B$6=Tabel!$J$25),$F348)))))</f>
        <v>0</v>
      </c>
      <c r="I348" t="b">
        <f>IF($D348='Input en resultaten'!C$5,IF($C348=N$14,IF(OR($B348=$L$9,$L$9=Tabel!$J$7),IF($A348='Input en resultaten'!N$2,IF(OR($E348='Input en resultaten'!C$6,'Input en resultaten'!C$6=Tabel!$J$25),$F348)))))</f>
        <v>0</v>
      </c>
    </row>
    <row r="349" spans="1:9" x14ac:dyDescent="0.3">
      <c r="A349">
        <v>2017</v>
      </c>
      <c r="B349" t="s">
        <v>12</v>
      </c>
      <c r="C349" t="s">
        <v>3</v>
      </c>
      <c r="D349" t="s">
        <v>5</v>
      </c>
      <c r="E349">
        <v>70</v>
      </c>
      <c r="F349" s="1">
        <v>8.4920643866243504E-5</v>
      </c>
      <c r="H349" t="b">
        <f>IF($D349='Input en resultaten'!B$5,IF($C349=M$14,IF(OR($B349=$L$9,$L$9=Tabel!$J$7),IF($A349='Input en resultaten'!M$2,IF(OR($E349='Input en resultaten'!B$6,'Input en resultaten'!B$6=Tabel!$J$25),$F349)))))</f>
        <v>0</v>
      </c>
      <c r="I349" t="b">
        <f>IF($D349='Input en resultaten'!C$5,IF($C349=N$14,IF(OR($B349=$L$9,$L$9=Tabel!$J$7),IF($A349='Input en resultaten'!N$2,IF(OR($E349='Input en resultaten'!C$6,'Input en resultaten'!C$6=Tabel!$J$25),$F349)))))</f>
        <v>0</v>
      </c>
    </row>
    <row r="350" spans="1:9" x14ac:dyDescent="0.3">
      <c r="A350">
        <v>2017</v>
      </c>
      <c r="B350" t="s">
        <v>12</v>
      </c>
      <c r="C350" t="s">
        <v>1</v>
      </c>
      <c r="D350" t="s">
        <v>6</v>
      </c>
      <c r="E350">
        <v>70</v>
      </c>
      <c r="F350" s="1">
        <v>2.8261325134075499E-6</v>
      </c>
      <c r="H350" t="b">
        <f>IF($D350='Input en resultaten'!B$5,IF($C350=M$14,IF(OR($B350=$L$9,$L$9=Tabel!$J$7),IF($A350='Input en resultaten'!M$2,IF(OR($E350='Input en resultaten'!B$6,'Input en resultaten'!B$6=Tabel!$J$25),$F350)))))</f>
        <v>0</v>
      </c>
      <c r="I350" t="b">
        <f>IF($D350='Input en resultaten'!C$5,IF($C350=N$14,IF(OR($B350=$L$9,$L$9=Tabel!$J$7),IF($A350='Input en resultaten'!N$2,IF(OR($E350='Input en resultaten'!C$6,'Input en resultaten'!C$6=Tabel!$J$25),$F350)))))</f>
        <v>0</v>
      </c>
    </row>
    <row r="351" spans="1:9" x14ac:dyDescent="0.3">
      <c r="A351">
        <v>2017</v>
      </c>
      <c r="B351" t="s">
        <v>12</v>
      </c>
      <c r="C351" t="s">
        <v>3</v>
      </c>
      <c r="D351" t="s">
        <v>6</v>
      </c>
      <c r="E351">
        <v>70</v>
      </c>
      <c r="F351" s="1">
        <v>8.5438116692064693E-5</v>
      </c>
      <c r="H351" t="b">
        <f>IF($D351='Input en resultaten'!B$5,IF($C351=M$14,IF(OR($B351=$L$9,$L$9=Tabel!$J$7),IF($A351='Input en resultaten'!M$2,IF(OR($E351='Input en resultaten'!B$6,'Input en resultaten'!B$6=Tabel!$J$25),$F351)))))</f>
        <v>0</v>
      </c>
      <c r="I351" t="b">
        <f>IF($D351='Input en resultaten'!C$5,IF($C351=N$14,IF(OR($B351=$L$9,$L$9=Tabel!$J$7),IF($A351='Input en resultaten'!N$2,IF(OR($E351='Input en resultaten'!C$6,'Input en resultaten'!C$6=Tabel!$J$25),$F351)))))</f>
        <v>0</v>
      </c>
    </row>
    <row r="352" spans="1:9" x14ac:dyDescent="0.3">
      <c r="A352">
        <v>2017</v>
      </c>
      <c r="B352" t="s">
        <v>12</v>
      </c>
      <c r="C352" t="s">
        <v>1</v>
      </c>
      <c r="D352" t="s">
        <v>7</v>
      </c>
      <c r="E352">
        <v>70</v>
      </c>
      <c r="F352" s="1">
        <v>2.8223020539063601E-5</v>
      </c>
      <c r="H352" t="b">
        <f>IF($D352='Input en resultaten'!B$5,IF($C352=M$14,IF(OR($B352=$L$9,$L$9=Tabel!$J$7),IF($A352='Input en resultaten'!M$2,IF(OR($E352='Input en resultaten'!B$6,'Input en resultaten'!B$6=Tabel!$J$25),$F352)))))</f>
        <v>0</v>
      </c>
      <c r="I352" t="b">
        <f>IF($D352='Input en resultaten'!C$5,IF($C352=N$14,IF(OR($B352=$L$9,$L$9=Tabel!$J$7),IF($A352='Input en resultaten'!N$2,IF(OR($E352='Input en resultaten'!C$6,'Input en resultaten'!C$6=Tabel!$J$25),$F352)))))</f>
        <v>0</v>
      </c>
    </row>
    <row r="353" spans="1:9" x14ac:dyDescent="0.3">
      <c r="A353">
        <v>2017</v>
      </c>
      <c r="B353" t="s">
        <v>12</v>
      </c>
      <c r="C353" t="s">
        <v>3</v>
      </c>
      <c r="D353" t="s">
        <v>7</v>
      </c>
      <c r="E353">
        <v>70</v>
      </c>
      <c r="F353" s="1">
        <v>5.93945570356664E-5</v>
      </c>
      <c r="H353" t="b">
        <f>IF($D353='Input en resultaten'!B$5,IF($C353=M$14,IF(OR($B353=$L$9,$L$9=Tabel!$J$7),IF($A353='Input en resultaten'!M$2,IF(OR($E353='Input en resultaten'!B$6,'Input en resultaten'!B$6=Tabel!$J$25),$F353)))))</f>
        <v>0</v>
      </c>
      <c r="I353" t="b">
        <f>IF($D353='Input en resultaten'!C$5,IF($C353=N$14,IF(OR($B353=$L$9,$L$9=Tabel!$J$7),IF($A353='Input en resultaten'!N$2,IF(OR($E353='Input en resultaten'!C$6,'Input en resultaten'!C$6=Tabel!$J$25),$F353)))))</f>
        <v>0</v>
      </c>
    </row>
    <row r="354" spans="1:9" x14ac:dyDescent="0.3">
      <c r="A354">
        <v>2017</v>
      </c>
      <c r="B354" t="s">
        <v>12</v>
      </c>
      <c r="C354" t="s">
        <v>1</v>
      </c>
      <c r="D354" t="s">
        <v>8</v>
      </c>
      <c r="E354">
        <v>70</v>
      </c>
      <c r="F354" s="1">
        <v>1.89975797886675E-6</v>
      </c>
      <c r="H354" t="b">
        <f>IF($D354='Input en resultaten'!B$5,IF($C354=M$14,IF(OR($B354=$L$9,$L$9=Tabel!$J$7),IF($A354='Input en resultaten'!M$2,IF(OR($E354='Input en resultaten'!B$6,'Input en resultaten'!B$6=Tabel!$J$25),$F354)))))</f>
        <v>0</v>
      </c>
      <c r="I354" t="b">
        <f>IF($D354='Input en resultaten'!C$5,IF($C354=N$14,IF(OR($B354=$L$9,$L$9=Tabel!$J$7),IF($A354='Input en resultaten'!N$2,IF(OR($E354='Input en resultaten'!C$6,'Input en resultaten'!C$6=Tabel!$J$25),$F354)))))</f>
        <v>0</v>
      </c>
    </row>
    <row r="355" spans="1:9" x14ac:dyDescent="0.3">
      <c r="A355">
        <v>2017</v>
      </c>
      <c r="B355" t="s">
        <v>12</v>
      </c>
      <c r="C355" t="s">
        <v>3</v>
      </c>
      <c r="D355" t="s">
        <v>8</v>
      </c>
      <c r="E355">
        <v>70</v>
      </c>
      <c r="F355" s="1">
        <v>1.2308267425577E-5</v>
      </c>
      <c r="H355" t="b">
        <f>IF($D355='Input en resultaten'!B$5,IF($C355=M$14,IF(OR($B355=$L$9,$L$9=Tabel!$J$7),IF($A355='Input en resultaten'!M$2,IF(OR($E355='Input en resultaten'!B$6,'Input en resultaten'!B$6=Tabel!$J$25),$F355)))))</f>
        <v>0</v>
      </c>
      <c r="I355" t="b">
        <f>IF($D355='Input en resultaten'!C$5,IF($C355=N$14,IF(OR($B355=$L$9,$L$9=Tabel!$J$7),IF($A355='Input en resultaten'!N$2,IF(OR($E355='Input en resultaten'!C$6,'Input en resultaten'!C$6=Tabel!$J$25),$F355)))))</f>
        <v>0</v>
      </c>
    </row>
    <row r="356" spans="1:9" x14ac:dyDescent="0.3">
      <c r="A356">
        <v>2017</v>
      </c>
      <c r="B356" t="s">
        <v>12</v>
      </c>
      <c r="C356" t="s">
        <v>1</v>
      </c>
      <c r="D356" t="s">
        <v>9</v>
      </c>
      <c r="E356">
        <v>70</v>
      </c>
      <c r="F356">
        <v>4.2763730018329898E-4</v>
      </c>
      <c r="H356" t="b">
        <f>IF($D356='Input en resultaten'!B$5,IF($C356=M$14,IF(OR($B356=$L$9,$L$9=Tabel!$J$7),IF($A356='Input en resultaten'!M$2,IF(OR($E356='Input en resultaten'!B$6,'Input en resultaten'!B$6=Tabel!$J$25),$F356)))))</f>
        <v>0</v>
      </c>
      <c r="I356" t="b">
        <f>IF($D356='Input en resultaten'!C$5,IF($C356=N$14,IF(OR($B356=$L$9,$L$9=Tabel!$J$7),IF($A356='Input en resultaten'!N$2,IF(OR($E356='Input en resultaten'!C$6,'Input en resultaten'!C$6=Tabel!$J$25),$F356)))))</f>
        <v>0</v>
      </c>
    </row>
    <row r="357" spans="1:9" x14ac:dyDescent="0.3">
      <c r="A357">
        <v>2017</v>
      </c>
      <c r="B357" t="s">
        <v>12</v>
      </c>
      <c r="C357" t="s">
        <v>3</v>
      </c>
      <c r="D357" t="s">
        <v>9</v>
      </c>
      <c r="E357">
        <v>70</v>
      </c>
      <c r="F357">
        <v>1.90111841794124E-3</v>
      </c>
      <c r="H357" t="b">
        <f>IF($D357='Input en resultaten'!B$5,IF($C357=M$14,IF(OR($B357=$L$9,$L$9=Tabel!$J$7),IF($A357='Input en resultaten'!M$2,IF(OR($E357='Input en resultaten'!B$6,'Input en resultaten'!B$6=Tabel!$J$25),$F357)))))</f>
        <v>0</v>
      </c>
      <c r="I357" t="b">
        <f>IF($D357='Input en resultaten'!C$5,IF($C357=N$14,IF(OR($B357=$L$9,$L$9=Tabel!$J$7),IF($A357='Input en resultaten'!N$2,IF(OR($E357='Input en resultaten'!C$6,'Input en resultaten'!C$6=Tabel!$J$25),$F357)))))</f>
        <v>0</v>
      </c>
    </row>
    <row r="358" spans="1:9" x14ac:dyDescent="0.3">
      <c r="A358">
        <v>2017</v>
      </c>
      <c r="B358" t="s">
        <v>12</v>
      </c>
      <c r="C358" t="s">
        <v>1</v>
      </c>
      <c r="D358" t="s">
        <v>10</v>
      </c>
      <c r="E358">
        <v>70</v>
      </c>
      <c r="F358" s="1">
        <v>6.7340353939459996E-6</v>
      </c>
      <c r="H358" t="b">
        <f>IF($D358='Input en resultaten'!B$5,IF($C358=M$14,IF(OR($B358=$L$9,$L$9=Tabel!$J$7),IF($A358='Input en resultaten'!M$2,IF(OR($E358='Input en resultaten'!B$6,'Input en resultaten'!B$6=Tabel!$J$25),$F358)))))</f>
        <v>0</v>
      </c>
      <c r="I358" t="b">
        <f>IF($D358='Input en resultaten'!C$5,IF($C358=N$14,IF(OR($B358=$L$9,$L$9=Tabel!$J$7),IF($A358='Input en resultaten'!N$2,IF(OR($E358='Input en resultaten'!C$6,'Input en resultaten'!C$6=Tabel!$J$25),$F358)))))</f>
        <v>0</v>
      </c>
    </row>
    <row r="359" spans="1:9" x14ac:dyDescent="0.3">
      <c r="A359">
        <v>2017</v>
      </c>
      <c r="B359" t="s">
        <v>12</v>
      </c>
      <c r="C359" t="s">
        <v>3</v>
      </c>
      <c r="D359" t="s">
        <v>10</v>
      </c>
      <c r="E359">
        <v>70</v>
      </c>
      <c r="F359" s="1">
        <v>5.0812080486176603E-5</v>
      </c>
      <c r="H359" t="b">
        <f>IF($D359='Input en resultaten'!B$5,IF($C359=M$14,IF(OR($B359=$L$9,$L$9=Tabel!$J$7),IF($A359='Input en resultaten'!M$2,IF(OR($E359='Input en resultaten'!B$6,'Input en resultaten'!B$6=Tabel!$J$25),$F359)))))</f>
        <v>0</v>
      </c>
      <c r="I359" t="b">
        <f>IF($D359='Input en resultaten'!C$5,IF($C359=N$14,IF(OR($B359=$L$9,$L$9=Tabel!$J$7),IF($A359='Input en resultaten'!N$2,IF(OR($E359='Input en resultaten'!C$6,'Input en resultaten'!C$6=Tabel!$J$25),$F359)))))</f>
        <v>0</v>
      </c>
    </row>
    <row r="360" spans="1:9" x14ac:dyDescent="0.3">
      <c r="A360">
        <v>2017</v>
      </c>
      <c r="B360" t="s">
        <v>12</v>
      </c>
      <c r="C360" t="s">
        <v>1</v>
      </c>
      <c r="D360" t="s">
        <v>11</v>
      </c>
      <c r="E360">
        <v>70</v>
      </c>
      <c r="F360" s="1">
        <v>3.24520034549634E-5</v>
      </c>
      <c r="H360" t="b">
        <f>IF($D360='Input en resultaten'!B$5,IF($C360=M$14,IF(OR($B360=$L$9,$L$9=Tabel!$J$7),IF($A360='Input en resultaten'!M$2,IF(OR($E360='Input en resultaten'!B$6,'Input en resultaten'!B$6=Tabel!$J$25),$F360)))))</f>
        <v>0</v>
      </c>
      <c r="I360" t="b">
        <f>IF($D360='Input en resultaten'!C$5,IF($C360=N$14,IF(OR($B360=$L$9,$L$9=Tabel!$J$7),IF($A360='Input en resultaten'!N$2,IF(OR($E360='Input en resultaten'!C$6,'Input en resultaten'!C$6=Tabel!$J$25),$F360)))))</f>
        <v>0</v>
      </c>
    </row>
    <row r="361" spans="1:9" x14ac:dyDescent="0.3">
      <c r="A361">
        <v>2017</v>
      </c>
      <c r="B361" t="s">
        <v>12</v>
      </c>
      <c r="C361" t="s">
        <v>3</v>
      </c>
      <c r="D361" t="s">
        <v>11</v>
      </c>
      <c r="E361">
        <v>70</v>
      </c>
      <c r="F361">
        <v>1.5398264744533001E-4</v>
      </c>
      <c r="H361" t="b">
        <f>IF($D361='Input en resultaten'!B$5,IF($C361=M$14,IF(OR($B361=$L$9,$L$9=Tabel!$J$7),IF($A361='Input en resultaten'!M$2,IF(OR($E361='Input en resultaten'!B$6,'Input en resultaten'!B$6=Tabel!$J$25),$F361)))))</f>
        <v>0</v>
      </c>
      <c r="I361" t="b">
        <f>IF($D361='Input en resultaten'!C$5,IF($C361=N$14,IF(OR($B361=$L$9,$L$9=Tabel!$J$7),IF($A361='Input en resultaten'!N$2,IF(OR($E361='Input en resultaten'!C$6,'Input en resultaten'!C$6=Tabel!$J$25),$F361)))))</f>
        <v>0</v>
      </c>
    </row>
    <row r="362" spans="1:9" x14ac:dyDescent="0.3">
      <c r="A362">
        <v>2017</v>
      </c>
      <c r="B362" t="s">
        <v>13</v>
      </c>
      <c r="C362" t="s">
        <v>1</v>
      </c>
      <c r="D362" t="s">
        <v>2</v>
      </c>
      <c r="E362">
        <v>70</v>
      </c>
      <c r="F362" s="1">
        <v>1.30781336077848E-5</v>
      </c>
      <c r="H362" t="b">
        <f>IF($D362='Input en resultaten'!B$5,IF($C362=M$14,IF(OR($B362=$L$9,$L$9=Tabel!$J$7),IF($A362='Input en resultaten'!M$2,IF(OR($E362='Input en resultaten'!B$6,'Input en resultaten'!B$6=Tabel!$J$25),$F362)))))</f>
        <v>0</v>
      </c>
      <c r="I362" t="b">
        <f>IF($D362='Input en resultaten'!C$5,IF($C362=N$14,IF(OR($B362=$L$9,$L$9=Tabel!$J$7),IF($A362='Input en resultaten'!N$2,IF(OR($E362='Input en resultaten'!C$6,'Input en resultaten'!C$6=Tabel!$J$25),$F362)))))</f>
        <v>0</v>
      </c>
    </row>
    <row r="363" spans="1:9" x14ac:dyDescent="0.3">
      <c r="A363">
        <v>2017</v>
      </c>
      <c r="B363" t="s">
        <v>13</v>
      </c>
      <c r="C363" t="s">
        <v>3</v>
      </c>
      <c r="D363" t="s">
        <v>2</v>
      </c>
      <c r="E363">
        <v>70</v>
      </c>
      <c r="F363" s="1">
        <v>2.7824903701350999E-5</v>
      </c>
      <c r="H363" t="b">
        <f>IF($D363='Input en resultaten'!B$5,IF($C363=M$14,IF(OR($B363=$L$9,$L$9=Tabel!$J$7),IF($A363='Input en resultaten'!M$2,IF(OR($E363='Input en resultaten'!B$6,'Input en resultaten'!B$6=Tabel!$J$25),$F363)))))</f>
        <v>0</v>
      </c>
      <c r="I363" t="b">
        <f>IF($D363='Input en resultaten'!C$5,IF($C363=N$14,IF(OR($B363=$L$9,$L$9=Tabel!$J$7),IF($A363='Input en resultaten'!N$2,IF(OR($E363='Input en resultaten'!C$6,'Input en resultaten'!C$6=Tabel!$J$25),$F363)))))</f>
        <v>0</v>
      </c>
    </row>
    <row r="364" spans="1:9" x14ac:dyDescent="0.3">
      <c r="A364">
        <v>2017</v>
      </c>
      <c r="B364" t="s">
        <v>13</v>
      </c>
      <c r="C364" t="s">
        <v>1</v>
      </c>
      <c r="D364" t="s">
        <v>4</v>
      </c>
      <c r="E364">
        <v>70</v>
      </c>
      <c r="F364">
        <v>1.78556419064362E-4</v>
      </c>
      <c r="H364" t="b">
        <f>IF($D364='Input en resultaten'!B$5,IF($C364=M$14,IF(OR($B364=$L$9,$L$9=Tabel!$J$7),IF($A364='Input en resultaten'!M$2,IF(OR($E364='Input en resultaten'!B$6,'Input en resultaten'!B$6=Tabel!$J$25),$F364)))))</f>
        <v>0</v>
      </c>
      <c r="I364" t="b">
        <f>IF($D364='Input en resultaten'!C$5,IF($C364=N$14,IF(OR($B364=$L$9,$L$9=Tabel!$J$7),IF($A364='Input en resultaten'!N$2,IF(OR($E364='Input en resultaten'!C$6,'Input en resultaten'!C$6=Tabel!$J$25),$F364)))))</f>
        <v>0</v>
      </c>
    </row>
    <row r="365" spans="1:9" x14ac:dyDescent="0.3">
      <c r="A365">
        <v>2017</v>
      </c>
      <c r="B365" t="s">
        <v>13</v>
      </c>
      <c r="C365" t="s">
        <v>3</v>
      </c>
      <c r="D365" t="s">
        <v>4</v>
      </c>
      <c r="E365">
        <v>70</v>
      </c>
      <c r="F365">
        <v>2.4657075939692202E-4</v>
      </c>
      <c r="H365" t="b">
        <f>IF($D365='Input en resultaten'!B$5,IF($C365=M$14,IF(OR($B365=$L$9,$L$9=Tabel!$J$7),IF($A365='Input en resultaten'!M$2,IF(OR($E365='Input en resultaten'!B$6,'Input en resultaten'!B$6=Tabel!$J$25),$F365)))))</f>
        <v>0</v>
      </c>
      <c r="I365" t="b">
        <f>IF($D365='Input en resultaten'!C$5,IF($C365=N$14,IF(OR($B365=$L$9,$L$9=Tabel!$J$7),IF($A365='Input en resultaten'!N$2,IF(OR($E365='Input en resultaten'!C$6,'Input en resultaten'!C$6=Tabel!$J$25),$F365)))))</f>
        <v>0</v>
      </c>
    </row>
    <row r="366" spans="1:9" x14ac:dyDescent="0.3">
      <c r="A366">
        <v>2017</v>
      </c>
      <c r="B366" t="s">
        <v>13</v>
      </c>
      <c r="C366" t="s">
        <v>1</v>
      </c>
      <c r="D366" t="s">
        <v>5</v>
      </c>
      <c r="E366">
        <v>70</v>
      </c>
      <c r="F366" s="1">
        <v>2.7829458295062199E-5</v>
      </c>
      <c r="H366" t="b">
        <f>IF($D366='Input en resultaten'!B$5,IF($C366=M$14,IF(OR($B366=$L$9,$L$9=Tabel!$J$7),IF($A366='Input en resultaten'!M$2,IF(OR($E366='Input en resultaten'!B$6,'Input en resultaten'!B$6=Tabel!$J$25),$F366)))))</f>
        <v>0</v>
      </c>
      <c r="I366" t="b">
        <f>IF($D366='Input en resultaten'!C$5,IF($C366=N$14,IF(OR($B366=$L$9,$L$9=Tabel!$J$7),IF($A366='Input en resultaten'!N$2,IF(OR($E366='Input en resultaten'!C$6,'Input en resultaten'!C$6=Tabel!$J$25),$F366)))))</f>
        <v>0</v>
      </c>
    </row>
    <row r="367" spans="1:9" x14ac:dyDescent="0.3">
      <c r="A367">
        <v>2017</v>
      </c>
      <c r="B367" t="s">
        <v>13</v>
      </c>
      <c r="C367" t="s">
        <v>3</v>
      </c>
      <c r="D367" t="s">
        <v>5</v>
      </c>
      <c r="E367">
        <v>70</v>
      </c>
      <c r="F367" s="1">
        <v>8.5053501030410195E-5</v>
      </c>
      <c r="H367" t="b">
        <f>IF($D367='Input en resultaten'!B$5,IF($C367=M$14,IF(OR($B367=$L$9,$L$9=Tabel!$J$7),IF($A367='Input en resultaten'!M$2,IF(OR($E367='Input en resultaten'!B$6,'Input en resultaten'!B$6=Tabel!$J$25),$F367)))))</f>
        <v>0</v>
      </c>
      <c r="I367" t="b">
        <f>IF($D367='Input en resultaten'!C$5,IF($C367=N$14,IF(OR($B367=$L$9,$L$9=Tabel!$J$7),IF($A367='Input en resultaten'!N$2,IF(OR($E367='Input en resultaten'!C$6,'Input en resultaten'!C$6=Tabel!$J$25),$F367)))))</f>
        <v>0</v>
      </c>
    </row>
    <row r="368" spans="1:9" x14ac:dyDescent="0.3">
      <c r="A368">
        <v>2017</v>
      </c>
      <c r="B368" t="s">
        <v>13</v>
      </c>
      <c r="C368" t="s">
        <v>1</v>
      </c>
      <c r="D368" t="s">
        <v>6</v>
      </c>
      <c r="E368">
        <v>70</v>
      </c>
      <c r="F368" s="1">
        <v>1.09871579278394E-5</v>
      </c>
      <c r="H368" t="b">
        <f>IF($D368='Input en resultaten'!B$5,IF($C368=M$14,IF(OR($B368=$L$9,$L$9=Tabel!$J$7),IF($A368='Input en resultaten'!M$2,IF(OR($E368='Input en resultaten'!B$6,'Input en resultaten'!B$6=Tabel!$J$25),$F368)))))</f>
        <v>0</v>
      </c>
      <c r="I368" t="b">
        <f>IF($D368='Input en resultaten'!C$5,IF($C368=N$14,IF(OR($B368=$L$9,$L$9=Tabel!$J$7),IF($A368='Input en resultaten'!N$2,IF(OR($E368='Input en resultaten'!C$6,'Input en resultaten'!C$6=Tabel!$J$25),$F368)))))</f>
        <v>0</v>
      </c>
    </row>
    <row r="369" spans="1:9" x14ac:dyDescent="0.3">
      <c r="A369">
        <v>2017</v>
      </c>
      <c r="B369" t="s">
        <v>13</v>
      </c>
      <c r="C369" t="s">
        <v>3</v>
      </c>
      <c r="D369" t="s">
        <v>6</v>
      </c>
      <c r="E369">
        <v>70</v>
      </c>
      <c r="F369" s="1">
        <v>3.4185969066882002E-5</v>
      </c>
      <c r="H369" t="b">
        <f>IF($D369='Input en resultaten'!B$5,IF($C369=M$14,IF(OR($B369=$L$9,$L$9=Tabel!$J$7),IF($A369='Input en resultaten'!M$2,IF(OR($E369='Input en resultaten'!B$6,'Input en resultaten'!B$6=Tabel!$J$25),$F369)))))</f>
        <v>0</v>
      </c>
      <c r="I369" t="b">
        <f>IF($D369='Input en resultaten'!C$5,IF($C369=N$14,IF(OR($B369=$L$9,$L$9=Tabel!$J$7),IF($A369='Input en resultaten'!N$2,IF(OR($E369='Input en resultaten'!C$6,'Input en resultaten'!C$6=Tabel!$J$25),$F369)))))</f>
        <v>0</v>
      </c>
    </row>
    <row r="370" spans="1:9" x14ac:dyDescent="0.3">
      <c r="A370">
        <v>2017</v>
      </c>
      <c r="B370" t="s">
        <v>13</v>
      </c>
      <c r="C370" t="s">
        <v>1</v>
      </c>
      <c r="D370" t="s">
        <v>7</v>
      </c>
      <c r="E370">
        <v>70</v>
      </c>
      <c r="F370">
        <v>1.6009866542198901E-4</v>
      </c>
      <c r="H370" t="b">
        <f>IF($D370='Input en resultaten'!B$5,IF($C370=M$14,IF(OR($B370=$L$9,$L$9=Tabel!$J$7),IF($A370='Input en resultaten'!M$2,IF(OR($E370='Input en resultaten'!B$6,'Input en resultaten'!B$6=Tabel!$J$25),$F370)))))</f>
        <v>0</v>
      </c>
      <c r="I370" t="b">
        <f>IF($D370='Input en resultaten'!C$5,IF($C370=N$14,IF(OR($B370=$L$9,$L$9=Tabel!$J$7),IF($A370='Input en resultaten'!N$2,IF(OR($E370='Input en resultaten'!C$6,'Input en resultaten'!C$6=Tabel!$J$25),$F370)))))</f>
        <v>0</v>
      </c>
    </row>
    <row r="371" spans="1:9" x14ac:dyDescent="0.3">
      <c r="A371">
        <v>2017</v>
      </c>
      <c r="B371" t="s">
        <v>13</v>
      </c>
      <c r="C371" t="s">
        <v>3</v>
      </c>
      <c r="D371" t="s">
        <v>7</v>
      </c>
      <c r="E371">
        <v>70</v>
      </c>
      <c r="F371" s="1">
        <v>6.4709480361695794E-5</v>
      </c>
      <c r="H371" t="b">
        <f>IF($D371='Input en resultaten'!B$5,IF($C371=M$14,IF(OR($B371=$L$9,$L$9=Tabel!$J$7),IF($A371='Input en resultaten'!M$2,IF(OR($E371='Input en resultaten'!B$6,'Input en resultaten'!B$6=Tabel!$J$25),$F371)))))</f>
        <v>0</v>
      </c>
      <c r="I371" t="b">
        <f>IF($D371='Input en resultaten'!C$5,IF($C371=N$14,IF(OR($B371=$L$9,$L$9=Tabel!$J$7),IF($A371='Input en resultaten'!N$2,IF(OR($E371='Input en resultaten'!C$6,'Input en resultaten'!C$6=Tabel!$J$25),$F371)))))</f>
        <v>0</v>
      </c>
    </row>
    <row r="372" spans="1:9" x14ac:dyDescent="0.3">
      <c r="A372">
        <v>2017</v>
      </c>
      <c r="B372" t="s">
        <v>13</v>
      </c>
      <c r="C372" t="s">
        <v>1</v>
      </c>
      <c r="D372" t="s">
        <v>8</v>
      </c>
      <c r="E372">
        <v>70</v>
      </c>
      <c r="F372" s="1">
        <v>2.7553737285142802E-6</v>
      </c>
      <c r="H372" t="b">
        <f>IF($D372='Input en resultaten'!B$5,IF($C372=M$14,IF(OR($B372=$L$9,$L$9=Tabel!$J$7),IF($A372='Input en resultaten'!M$2,IF(OR($E372='Input en resultaten'!B$6,'Input en resultaten'!B$6=Tabel!$J$25),$F372)))))</f>
        <v>0</v>
      </c>
      <c r="I372" t="b">
        <f>IF($D372='Input en resultaten'!C$5,IF($C372=N$14,IF(OR($B372=$L$9,$L$9=Tabel!$J$7),IF($A372='Input en resultaten'!N$2,IF(OR($E372='Input en resultaten'!C$6,'Input en resultaten'!C$6=Tabel!$J$25),$F372)))))</f>
        <v>0</v>
      </c>
    </row>
    <row r="373" spans="1:9" x14ac:dyDescent="0.3">
      <c r="A373">
        <v>2017</v>
      </c>
      <c r="B373" t="s">
        <v>13</v>
      </c>
      <c r="C373" t="s">
        <v>3</v>
      </c>
      <c r="D373" t="s">
        <v>8</v>
      </c>
      <c r="E373">
        <v>70</v>
      </c>
      <c r="F373" s="1">
        <v>1.9552790154328301E-5</v>
      </c>
      <c r="H373" t="b">
        <f>IF($D373='Input en resultaten'!B$5,IF($C373=M$14,IF(OR($B373=$L$9,$L$9=Tabel!$J$7),IF($A373='Input en resultaten'!M$2,IF(OR($E373='Input en resultaten'!B$6,'Input en resultaten'!B$6=Tabel!$J$25),$F373)))))</f>
        <v>0</v>
      </c>
      <c r="I373" t="b">
        <f>IF($D373='Input en resultaten'!C$5,IF($C373=N$14,IF(OR($B373=$L$9,$L$9=Tabel!$J$7),IF($A373='Input en resultaten'!N$2,IF(OR($E373='Input en resultaten'!C$6,'Input en resultaten'!C$6=Tabel!$J$25),$F373)))))</f>
        <v>0</v>
      </c>
    </row>
    <row r="374" spans="1:9" x14ac:dyDescent="0.3">
      <c r="A374">
        <v>2017</v>
      </c>
      <c r="B374" t="s">
        <v>13</v>
      </c>
      <c r="C374" t="s">
        <v>1</v>
      </c>
      <c r="D374" t="s">
        <v>9</v>
      </c>
      <c r="E374">
        <v>70</v>
      </c>
      <c r="F374">
        <v>4.7855263590864598E-4</v>
      </c>
      <c r="H374" t="b">
        <f>IF($D374='Input en resultaten'!B$5,IF($C374=M$14,IF(OR($B374=$L$9,$L$9=Tabel!$J$7),IF($A374='Input en resultaten'!M$2,IF(OR($E374='Input en resultaten'!B$6,'Input en resultaten'!B$6=Tabel!$J$25),$F374)))))</f>
        <v>0</v>
      </c>
      <c r="I374" t="b">
        <f>IF($D374='Input en resultaten'!C$5,IF($C374=N$14,IF(OR($B374=$L$9,$L$9=Tabel!$J$7),IF($A374='Input en resultaten'!N$2,IF(OR($E374='Input en resultaten'!C$6,'Input en resultaten'!C$6=Tabel!$J$25),$F374)))))</f>
        <v>0</v>
      </c>
    </row>
    <row r="375" spans="1:9" x14ac:dyDescent="0.3">
      <c r="A375">
        <v>2017</v>
      </c>
      <c r="B375" t="s">
        <v>13</v>
      </c>
      <c r="C375" t="s">
        <v>3</v>
      </c>
      <c r="D375" t="s">
        <v>9</v>
      </c>
      <c r="E375">
        <v>70</v>
      </c>
      <c r="F375">
        <v>2.03923114992218E-3</v>
      </c>
      <c r="H375" t="b">
        <f>IF($D375='Input en resultaten'!B$5,IF($C375=M$14,IF(OR($B375=$L$9,$L$9=Tabel!$J$7),IF($A375='Input en resultaten'!M$2,IF(OR($E375='Input en resultaten'!B$6,'Input en resultaten'!B$6=Tabel!$J$25),$F375)))))</f>
        <v>0</v>
      </c>
      <c r="I375" t="b">
        <f>IF($D375='Input en resultaten'!C$5,IF($C375=N$14,IF(OR($B375=$L$9,$L$9=Tabel!$J$7),IF($A375='Input en resultaten'!N$2,IF(OR($E375='Input en resultaten'!C$6,'Input en resultaten'!C$6=Tabel!$J$25),$F375)))))</f>
        <v>0</v>
      </c>
    </row>
    <row r="376" spans="1:9" x14ac:dyDescent="0.3">
      <c r="A376">
        <v>2017</v>
      </c>
      <c r="B376" t="s">
        <v>13</v>
      </c>
      <c r="C376" t="s">
        <v>1</v>
      </c>
      <c r="D376" t="s">
        <v>10</v>
      </c>
      <c r="E376">
        <v>70</v>
      </c>
      <c r="F376" s="1">
        <v>2.4576910090460698E-6</v>
      </c>
      <c r="H376" t="b">
        <f>IF($D376='Input en resultaten'!B$5,IF($C376=M$14,IF(OR($B376=$L$9,$L$9=Tabel!$J$7),IF($A376='Input en resultaten'!M$2,IF(OR($E376='Input en resultaten'!B$6,'Input en resultaten'!B$6=Tabel!$J$25),$F376)))))</f>
        <v>0</v>
      </c>
      <c r="I376" t="b">
        <f>IF($D376='Input en resultaten'!C$5,IF($C376=N$14,IF(OR($B376=$L$9,$L$9=Tabel!$J$7),IF($A376='Input en resultaten'!N$2,IF(OR($E376='Input en resultaten'!C$6,'Input en resultaten'!C$6=Tabel!$J$25),$F376)))))</f>
        <v>0</v>
      </c>
    </row>
    <row r="377" spans="1:9" x14ac:dyDescent="0.3">
      <c r="A377">
        <v>2017</v>
      </c>
      <c r="B377" t="s">
        <v>13</v>
      </c>
      <c r="C377" t="s">
        <v>3</v>
      </c>
      <c r="D377" t="s">
        <v>10</v>
      </c>
      <c r="E377">
        <v>70</v>
      </c>
      <c r="F377" s="1">
        <v>8.0097131756291792E-6</v>
      </c>
      <c r="H377" t="b">
        <f>IF($D377='Input en resultaten'!B$5,IF($C377=M$14,IF(OR($B377=$L$9,$L$9=Tabel!$J$7),IF($A377='Input en resultaten'!M$2,IF(OR($E377='Input en resultaten'!B$6,'Input en resultaten'!B$6=Tabel!$J$25),$F377)))))</f>
        <v>0</v>
      </c>
      <c r="I377" t="b">
        <f>IF($D377='Input en resultaten'!C$5,IF($C377=N$14,IF(OR($B377=$L$9,$L$9=Tabel!$J$7),IF($A377='Input en resultaten'!N$2,IF(OR($E377='Input en resultaten'!C$6,'Input en resultaten'!C$6=Tabel!$J$25),$F377)))))</f>
        <v>0</v>
      </c>
    </row>
    <row r="378" spans="1:9" x14ac:dyDescent="0.3">
      <c r="A378">
        <v>2017</v>
      </c>
      <c r="B378" t="s">
        <v>13</v>
      </c>
      <c r="C378" t="s">
        <v>1</v>
      </c>
      <c r="D378" t="s">
        <v>11</v>
      </c>
      <c r="E378">
        <v>70</v>
      </c>
      <c r="F378" s="1">
        <v>3.8983730091845402E-5</v>
      </c>
      <c r="H378" t="b">
        <f>IF($D378='Input en resultaten'!B$5,IF($C378=M$14,IF(OR($B378=$L$9,$L$9=Tabel!$J$7),IF($A378='Input en resultaten'!M$2,IF(OR($E378='Input en resultaten'!B$6,'Input en resultaten'!B$6=Tabel!$J$25),$F378)))))</f>
        <v>0</v>
      </c>
      <c r="I378" t="b">
        <f>IF($D378='Input en resultaten'!C$5,IF($C378=N$14,IF(OR($B378=$L$9,$L$9=Tabel!$J$7),IF($A378='Input en resultaten'!N$2,IF(OR($E378='Input en resultaten'!C$6,'Input en resultaten'!C$6=Tabel!$J$25),$F378)))))</f>
        <v>0</v>
      </c>
    </row>
    <row r="379" spans="1:9" x14ac:dyDescent="0.3">
      <c r="A379">
        <v>2017</v>
      </c>
      <c r="B379" t="s">
        <v>13</v>
      </c>
      <c r="C379" t="s">
        <v>3</v>
      </c>
      <c r="D379" t="s">
        <v>11</v>
      </c>
      <c r="E379">
        <v>70</v>
      </c>
      <c r="F379">
        <v>1.51544167699378E-4</v>
      </c>
      <c r="H379" t="b">
        <f>IF($D379='Input en resultaten'!B$5,IF($C379=M$14,IF(OR($B379=$L$9,$L$9=Tabel!$J$7),IF($A379='Input en resultaten'!M$2,IF(OR($E379='Input en resultaten'!B$6,'Input en resultaten'!B$6=Tabel!$J$25),$F379)))))</f>
        <v>0</v>
      </c>
      <c r="I379" t="b">
        <f>IF($D379='Input en resultaten'!C$5,IF($C379=N$14,IF(OR($B379=$L$9,$L$9=Tabel!$J$7),IF($A379='Input en resultaten'!N$2,IF(OR($E379='Input en resultaten'!C$6,'Input en resultaten'!C$6=Tabel!$J$25),$F379)))))</f>
        <v>0</v>
      </c>
    </row>
    <row r="380" spans="1:9" x14ac:dyDescent="0.3">
      <c r="A380">
        <v>2017</v>
      </c>
      <c r="B380" t="s">
        <v>0</v>
      </c>
      <c r="C380" t="s">
        <v>1</v>
      </c>
      <c r="D380" t="s">
        <v>2</v>
      </c>
      <c r="E380">
        <v>80</v>
      </c>
      <c r="F380" s="1">
        <v>7.5801262798299701E-6</v>
      </c>
      <c r="H380" t="b">
        <f>IF($D380='Input en resultaten'!B$5,IF($C380=M$14,IF(OR($B380=$L$9,$L$9=Tabel!$J$7),IF($A380='Input en resultaten'!M$2,IF(OR($E380='Input en resultaten'!B$6,'Input en resultaten'!B$6=Tabel!$J$25),$F380)))))</f>
        <v>0</v>
      </c>
      <c r="I380" t="b">
        <f>IF($D380='Input en resultaten'!C$5,IF($C380=N$14,IF(OR($B380=$L$9,$L$9=Tabel!$J$7),IF($A380='Input en resultaten'!N$2,IF(OR($E380='Input en resultaten'!C$6,'Input en resultaten'!C$6=Tabel!$J$25),$F380)))))</f>
        <v>0</v>
      </c>
    </row>
    <row r="381" spans="1:9" x14ac:dyDescent="0.3">
      <c r="A381">
        <v>2017</v>
      </c>
      <c r="B381" t="s">
        <v>0</v>
      </c>
      <c r="C381" t="s">
        <v>3</v>
      </c>
      <c r="D381" t="s">
        <v>2</v>
      </c>
      <c r="E381">
        <v>80</v>
      </c>
      <c r="F381" s="1">
        <v>2.36367764712337E-5</v>
      </c>
      <c r="H381" t="b">
        <f>IF($D381='Input en resultaten'!B$5,IF($C381=M$14,IF(OR($B381=$L$9,$L$9=Tabel!$J$7),IF($A381='Input en resultaten'!M$2,IF(OR($E381='Input en resultaten'!B$6,'Input en resultaten'!B$6=Tabel!$J$25),$F381)))))</f>
        <v>0</v>
      </c>
      <c r="I381" t="b">
        <f>IF($D381='Input en resultaten'!C$5,IF($C381=N$14,IF(OR($B381=$L$9,$L$9=Tabel!$J$7),IF($A381='Input en resultaten'!N$2,IF(OR($E381='Input en resultaten'!C$6,'Input en resultaten'!C$6=Tabel!$J$25),$F381)))))</f>
        <v>0</v>
      </c>
    </row>
    <row r="382" spans="1:9" x14ac:dyDescent="0.3">
      <c r="A382">
        <v>2017</v>
      </c>
      <c r="B382" t="s">
        <v>0</v>
      </c>
      <c r="C382" t="s">
        <v>1</v>
      </c>
      <c r="D382" t="s">
        <v>4</v>
      </c>
      <c r="E382">
        <v>80</v>
      </c>
      <c r="F382">
        <v>1.62266882227112E-4</v>
      </c>
      <c r="H382" t="b">
        <f>IF($D382='Input en resultaten'!B$5,IF($C382=M$14,IF(OR($B382=$L$9,$L$9=Tabel!$J$7),IF($A382='Input en resultaten'!M$2,IF(OR($E382='Input en resultaten'!B$6,'Input en resultaten'!B$6=Tabel!$J$25),$F382)))))</f>
        <v>0</v>
      </c>
      <c r="I382" t="b">
        <f>IF($D382='Input en resultaten'!C$5,IF($C382=N$14,IF(OR($B382=$L$9,$L$9=Tabel!$J$7),IF($A382='Input en resultaten'!N$2,IF(OR($E382='Input en resultaten'!C$6,'Input en resultaten'!C$6=Tabel!$J$25),$F382)))))</f>
        <v>0</v>
      </c>
    </row>
    <row r="383" spans="1:9" x14ac:dyDescent="0.3">
      <c r="A383">
        <v>2017</v>
      </c>
      <c r="B383" t="s">
        <v>0</v>
      </c>
      <c r="C383" t="s">
        <v>3</v>
      </c>
      <c r="D383" t="s">
        <v>4</v>
      </c>
      <c r="E383">
        <v>80</v>
      </c>
      <c r="F383">
        <v>1.8166708008733899E-4</v>
      </c>
      <c r="H383" t="b">
        <f>IF($D383='Input en resultaten'!B$5,IF($C383=M$14,IF(OR($B383=$L$9,$L$9=Tabel!$J$7),IF($A383='Input en resultaten'!M$2,IF(OR($E383='Input en resultaten'!B$6,'Input en resultaten'!B$6=Tabel!$J$25),$F383)))))</f>
        <v>0</v>
      </c>
      <c r="I383" t="b">
        <f>IF($D383='Input en resultaten'!C$5,IF($C383=N$14,IF(OR($B383=$L$9,$L$9=Tabel!$J$7),IF($A383='Input en resultaten'!N$2,IF(OR($E383='Input en resultaten'!C$6,'Input en resultaten'!C$6=Tabel!$J$25),$F383)))))</f>
        <v>0</v>
      </c>
    </row>
    <row r="384" spans="1:9" x14ac:dyDescent="0.3">
      <c r="A384">
        <v>2017</v>
      </c>
      <c r="B384" t="s">
        <v>0</v>
      </c>
      <c r="C384" t="s">
        <v>1</v>
      </c>
      <c r="D384" t="s">
        <v>5</v>
      </c>
      <c r="E384">
        <v>80</v>
      </c>
      <c r="F384" s="1">
        <v>1.9405682352559199E-5</v>
      </c>
      <c r="H384" t="b">
        <f>IF($D384='Input en resultaten'!B$5,IF($C384=M$14,IF(OR($B384=$L$9,$L$9=Tabel!$J$7),IF($A384='Input en resultaten'!M$2,IF(OR($E384='Input en resultaten'!B$6,'Input en resultaten'!B$6=Tabel!$J$25),$F384)))))</f>
        <v>0</v>
      </c>
      <c r="I384" t="b">
        <f>IF($D384='Input en resultaten'!C$5,IF($C384=N$14,IF(OR($B384=$L$9,$L$9=Tabel!$J$7),IF($A384='Input en resultaten'!N$2,IF(OR($E384='Input en resultaten'!C$6,'Input en resultaten'!C$6=Tabel!$J$25),$F384)))))</f>
        <v>0</v>
      </c>
    </row>
    <row r="385" spans="1:9" x14ac:dyDescent="0.3">
      <c r="A385">
        <v>2017</v>
      </c>
      <c r="B385" t="s">
        <v>0</v>
      </c>
      <c r="C385" t="s">
        <v>3</v>
      </c>
      <c r="D385" t="s">
        <v>5</v>
      </c>
      <c r="E385">
        <v>80</v>
      </c>
      <c r="F385" s="1">
        <v>7.8823347854723407E-5</v>
      </c>
      <c r="H385" t="b">
        <f>IF($D385='Input en resultaten'!B$5,IF($C385=M$14,IF(OR($B385=$L$9,$L$9=Tabel!$J$7),IF($A385='Input en resultaten'!M$2,IF(OR($E385='Input en resultaten'!B$6,'Input en resultaten'!B$6=Tabel!$J$25),$F385)))))</f>
        <v>0</v>
      </c>
      <c r="I385" t="b">
        <f>IF($D385='Input en resultaten'!C$5,IF($C385=N$14,IF(OR($B385=$L$9,$L$9=Tabel!$J$7),IF($A385='Input en resultaten'!N$2,IF(OR($E385='Input en resultaten'!C$6,'Input en resultaten'!C$6=Tabel!$J$25),$F385)))))</f>
        <v>0</v>
      </c>
    </row>
    <row r="386" spans="1:9" x14ac:dyDescent="0.3">
      <c r="A386">
        <v>2017</v>
      </c>
      <c r="B386" t="s">
        <v>0</v>
      </c>
      <c r="C386" t="s">
        <v>1</v>
      </c>
      <c r="D386" t="s">
        <v>6</v>
      </c>
      <c r="E386">
        <v>80</v>
      </c>
      <c r="F386" s="1">
        <v>3.21592938266144E-6</v>
      </c>
      <c r="H386" t="b">
        <f>IF($D386='Input en resultaten'!B$5,IF($C386=M$14,IF(OR($B386=$L$9,$L$9=Tabel!$J$7),IF($A386='Input en resultaten'!M$2,IF(OR($E386='Input en resultaten'!B$6,'Input en resultaten'!B$6=Tabel!$J$25),$F386)))))</f>
        <v>0</v>
      </c>
      <c r="I386" t="b">
        <f>IF($D386='Input en resultaten'!C$5,IF($C386=N$14,IF(OR($B386=$L$9,$L$9=Tabel!$J$7),IF($A386='Input en resultaten'!N$2,IF(OR($E386='Input en resultaten'!C$6,'Input en resultaten'!C$6=Tabel!$J$25),$F386)))))</f>
        <v>0</v>
      </c>
    </row>
    <row r="387" spans="1:9" x14ac:dyDescent="0.3">
      <c r="A387">
        <v>2017</v>
      </c>
      <c r="B387" t="s">
        <v>0</v>
      </c>
      <c r="C387" t="s">
        <v>3</v>
      </c>
      <c r="D387" t="s">
        <v>6</v>
      </c>
      <c r="E387">
        <v>80</v>
      </c>
      <c r="F387" s="1">
        <v>4.1852032913639897E-5</v>
      </c>
      <c r="H387" t="b">
        <f>IF($D387='Input en resultaten'!B$5,IF($C387=M$14,IF(OR($B387=$L$9,$L$9=Tabel!$J$7),IF($A387='Input en resultaten'!M$2,IF(OR($E387='Input en resultaten'!B$6,'Input en resultaten'!B$6=Tabel!$J$25),$F387)))))</f>
        <v>0</v>
      </c>
      <c r="I387" t="b">
        <f>IF($D387='Input en resultaten'!C$5,IF($C387=N$14,IF(OR($B387=$L$9,$L$9=Tabel!$J$7),IF($A387='Input en resultaten'!N$2,IF(OR($E387='Input en resultaten'!C$6,'Input en resultaten'!C$6=Tabel!$J$25),$F387)))))</f>
        <v>0</v>
      </c>
    </row>
    <row r="388" spans="1:9" x14ac:dyDescent="0.3">
      <c r="A388">
        <v>2017</v>
      </c>
      <c r="B388" t="s">
        <v>0</v>
      </c>
      <c r="C388" t="s">
        <v>1</v>
      </c>
      <c r="D388" t="s">
        <v>7</v>
      </c>
      <c r="E388">
        <v>80</v>
      </c>
      <c r="F388" s="1">
        <v>2.1900139614442901E-5</v>
      </c>
      <c r="H388" t="b">
        <f>IF($D388='Input en resultaten'!B$5,IF($C388=M$14,IF(OR($B388=$L$9,$L$9=Tabel!$J$7),IF($A388='Input en resultaten'!M$2,IF(OR($E388='Input en resultaten'!B$6,'Input en resultaten'!B$6=Tabel!$J$25),$F388)))))</f>
        <v>0</v>
      </c>
      <c r="I388" t="b">
        <f>IF($D388='Input en resultaten'!C$5,IF($C388=N$14,IF(OR($B388=$L$9,$L$9=Tabel!$J$7),IF($A388='Input en resultaten'!N$2,IF(OR($E388='Input en resultaten'!C$6,'Input en resultaten'!C$6=Tabel!$J$25),$F388)))))</f>
        <v>0</v>
      </c>
    </row>
    <row r="389" spans="1:9" x14ac:dyDescent="0.3">
      <c r="A389">
        <v>2017</v>
      </c>
      <c r="B389" t="s">
        <v>0</v>
      </c>
      <c r="C389" t="s">
        <v>3</v>
      </c>
      <c r="D389" t="s">
        <v>7</v>
      </c>
      <c r="E389">
        <v>80</v>
      </c>
      <c r="F389" s="1">
        <v>4.8356834472972502E-5</v>
      </c>
      <c r="H389" t="b">
        <f>IF($D389='Input en resultaten'!B$5,IF($C389=M$14,IF(OR($B389=$L$9,$L$9=Tabel!$J$7),IF($A389='Input en resultaten'!M$2,IF(OR($E389='Input en resultaten'!B$6,'Input en resultaten'!B$6=Tabel!$J$25),$F389)))))</f>
        <v>0</v>
      </c>
      <c r="I389" t="b">
        <f>IF($D389='Input en resultaten'!C$5,IF($C389=N$14,IF(OR($B389=$L$9,$L$9=Tabel!$J$7),IF($A389='Input en resultaten'!N$2,IF(OR($E389='Input en resultaten'!C$6,'Input en resultaten'!C$6=Tabel!$J$25),$F389)))))</f>
        <v>0</v>
      </c>
    </row>
    <row r="390" spans="1:9" x14ac:dyDescent="0.3">
      <c r="A390">
        <v>2017</v>
      </c>
      <c r="B390" t="s">
        <v>0</v>
      </c>
      <c r="C390" t="s">
        <v>1</v>
      </c>
      <c r="D390" t="s">
        <v>8</v>
      </c>
      <c r="E390">
        <v>80</v>
      </c>
      <c r="F390" s="1">
        <v>2.35545436167079E-6</v>
      </c>
      <c r="H390" t="b">
        <f>IF($D390='Input en resultaten'!B$5,IF($C390=M$14,IF(OR($B390=$L$9,$L$9=Tabel!$J$7),IF($A390='Input en resultaten'!M$2,IF(OR($E390='Input en resultaten'!B$6,'Input en resultaten'!B$6=Tabel!$J$25),$F390)))))</f>
        <v>0</v>
      </c>
      <c r="I390" t="b">
        <f>IF($D390='Input en resultaten'!C$5,IF($C390=N$14,IF(OR($B390=$L$9,$L$9=Tabel!$J$7),IF($A390='Input en resultaten'!N$2,IF(OR($E390='Input en resultaten'!C$6,'Input en resultaten'!C$6=Tabel!$J$25),$F390)))))</f>
        <v>0</v>
      </c>
    </row>
    <row r="391" spans="1:9" x14ac:dyDescent="0.3">
      <c r="A391">
        <v>2017</v>
      </c>
      <c r="B391" t="s">
        <v>0</v>
      </c>
      <c r="C391" t="s">
        <v>3</v>
      </c>
      <c r="D391" t="s">
        <v>8</v>
      </c>
      <c r="E391">
        <v>80</v>
      </c>
      <c r="F391" s="1">
        <v>8.8514387792313906E-6</v>
      </c>
      <c r="H391" t="b">
        <f>IF($D391='Input en resultaten'!B$5,IF($C391=M$14,IF(OR($B391=$L$9,$L$9=Tabel!$J$7),IF($A391='Input en resultaten'!M$2,IF(OR($E391='Input en resultaten'!B$6,'Input en resultaten'!B$6=Tabel!$J$25),$F391)))))</f>
        <v>0</v>
      </c>
      <c r="I391" t="b">
        <f>IF($D391='Input en resultaten'!C$5,IF($C391=N$14,IF(OR($B391=$L$9,$L$9=Tabel!$J$7),IF($A391='Input en resultaten'!N$2,IF(OR($E391='Input en resultaten'!C$6,'Input en resultaten'!C$6=Tabel!$J$25),$F391)))))</f>
        <v>0</v>
      </c>
    </row>
    <row r="392" spans="1:9" x14ac:dyDescent="0.3">
      <c r="A392">
        <v>2017</v>
      </c>
      <c r="B392" t="s">
        <v>0</v>
      </c>
      <c r="C392" t="s">
        <v>1</v>
      </c>
      <c r="D392" t="s">
        <v>9</v>
      </c>
      <c r="E392">
        <v>80</v>
      </c>
      <c r="F392">
        <v>4.3233180611579401E-4</v>
      </c>
      <c r="H392" t="b">
        <f>IF($D392='Input en resultaten'!B$5,IF($C392=M$14,IF(OR($B392=$L$9,$L$9=Tabel!$J$7),IF($A392='Input en resultaten'!M$2,IF(OR($E392='Input en resultaten'!B$6,'Input en resultaten'!B$6=Tabel!$J$25),$F392)))))</f>
        <v>0</v>
      </c>
      <c r="I392" t="b">
        <f>IF($D392='Input en resultaten'!C$5,IF($C392=N$14,IF(OR($B392=$L$9,$L$9=Tabel!$J$7),IF($A392='Input en resultaten'!N$2,IF(OR($E392='Input en resultaten'!C$6,'Input en resultaten'!C$6=Tabel!$J$25),$F392)))))</f>
        <v>0</v>
      </c>
    </row>
    <row r="393" spans="1:9" x14ac:dyDescent="0.3">
      <c r="A393">
        <v>2017</v>
      </c>
      <c r="B393" t="s">
        <v>0</v>
      </c>
      <c r="C393" t="s">
        <v>3</v>
      </c>
      <c r="D393" t="s">
        <v>9</v>
      </c>
      <c r="E393">
        <v>80</v>
      </c>
      <c r="F393">
        <v>1.5327846407016E-3</v>
      </c>
      <c r="H393" t="b">
        <f>IF($D393='Input en resultaten'!B$5,IF($C393=M$14,IF(OR($B393=$L$9,$L$9=Tabel!$J$7),IF($A393='Input en resultaten'!M$2,IF(OR($E393='Input en resultaten'!B$6,'Input en resultaten'!B$6=Tabel!$J$25),$F393)))))</f>
        <v>0</v>
      </c>
      <c r="I393" t="b">
        <f>IF($D393='Input en resultaten'!C$5,IF($C393=N$14,IF(OR($B393=$L$9,$L$9=Tabel!$J$7),IF($A393='Input en resultaten'!N$2,IF(OR($E393='Input en resultaten'!C$6,'Input en resultaten'!C$6=Tabel!$J$25),$F393)))))</f>
        <v>0</v>
      </c>
    </row>
    <row r="394" spans="1:9" x14ac:dyDescent="0.3">
      <c r="A394">
        <v>2017</v>
      </c>
      <c r="B394" t="s">
        <v>0</v>
      </c>
      <c r="C394" t="s">
        <v>1</v>
      </c>
      <c r="D394" t="s">
        <v>10</v>
      </c>
      <c r="E394">
        <v>80</v>
      </c>
      <c r="F394" s="1">
        <v>1.13327823988444E-5</v>
      </c>
      <c r="H394" t="b">
        <f>IF($D394='Input en resultaten'!B$5,IF($C394=M$14,IF(OR($B394=$L$9,$L$9=Tabel!$J$7),IF($A394='Input en resultaten'!M$2,IF(OR($E394='Input en resultaten'!B$6,'Input en resultaten'!B$6=Tabel!$J$25),$F394)))))</f>
        <v>0</v>
      </c>
      <c r="I394" t="b">
        <f>IF($D394='Input en resultaten'!C$5,IF($C394=N$14,IF(OR($B394=$L$9,$L$9=Tabel!$J$7),IF($A394='Input en resultaten'!N$2,IF(OR($E394='Input en resultaten'!C$6,'Input en resultaten'!C$6=Tabel!$J$25),$F394)))))</f>
        <v>0</v>
      </c>
    </row>
    <row r="395" spans="1:9" x14ac:dyDescent="0.3">
      <c r="A395">
        <v>2017</v>
      </c>
      <c r="B395" t="s">
        <v>0</v>
      </c>
      <c r="C395" t="s">
        <v>3</v>
      </c>
      <c r="D395" t="s">
        <v>10</v>
      </c>
      <c r="E395">
        <v>80</v>
      </c>
      <c r="F395" s="1">
        <v>9.7787241827899208E-6</v>
      </c>
      <c r="H395" t="b">
        <f>IF($D395='Input en resultaten'!B$5,IF($C395=M$14,IF(OR($B395=$L$9,$L$9=Tabel!$J$7),IF($A395='Input en resultaten'!M$2,IF(OR($E395='Input en resultaten'!B$6,'Input en resultaten'!B$6=Tabel!$J$25),$F395)))))</f>
        <v>0</v>
      </c>
      <c r="I395" t="b">
        <f>IF($D395='Input en resultaten'!C$5,IF($C395=N$14,IF(OR($B395=$L$9,$L$9=Tabel!$J$7),IF($A395='Input en resultaten'!N$2,IF(OR($E395='Input en resultaten'!C$6,'Input en resultaten'!C$6=Tabel!$J$25),$F395)))))</f>
        <v>0</v>
      </c>
    </row>
    <row r="396" spans="1:9" x14ac:dyDescent="0.3">
      <c r="A396">
        <v>2017</v>
      </c>
      <c r="B396" t="s">
        <v>0</v>
      </c>
      <c r="C396" t="s">
        <v>1</v>
      </c>
      <c r="D396" t="s">
        <v>11</v>
      </c>
      <c r="E396">
        <v>80</v>
      </c>
      <c r="F396" s="1">
        <v>2.9186624218972401E-5</v>
      </c>
      <c r="H396" t="b">
        <f>IF($D396='Input en resultaten'!B$5,IF($C396=M$14,IF(OR($B396=$L$9,$L$9=Tabel!$J$7),IF($A396='Input en resultaten'!M$2,IF(OR($E396='Input en resultaten'!B$6,'Input en resultaten'!B$6=Tabel!$J$25),$F396)))))</f>
        <v>0</v>
      </c>
      <c r="I396" t="b">
        <f>IF($D396='Input en resultaten'!C$5,IF($C396=N$14,IF(OR($B396=$L$9,$L$9=Tabel!$J$7),IF($A396='Input en resultaten'!N$2,IF(OR($E396='Input en resultaten'!C$6,'Input en resultaten'!C$6=Tabel!$J$25),$F396)))))</f>
        <v>0</v>
      </c>
    </row>
    <row r="397" spans="1:9" x14ac:dyDescent="0.3">
      <c r="A397">
        <v>2017</v>
      </c>
      <c r="B397" t="s">
        <v>0</v>
      </c>
      <c r="C397" t="s">
        <v>3</v>
      </c>
      <c r="D397" t="s">
        <v>11</v>
      </c>
      <c r="E397">
        <v>80</v>
      </c>
      <c r="F397">
        <v>1.43765889549211E-4</v>
      </c>
      <c r="H397" t="b">
        <f>IF($D397='Input en resultaten'!B$5,IF($C397=M$14,IF(OR($B397=$L$9,$L$9=Tabel!$J$7),IF($A397='Input en resultaten'!M$2,IF(OR($E397='Input en resultaten'!B$6,'Input en resultaten'!B$6=Tabel!$J$25),$F397)))))</f>
        <v>0</v>
      </c>
      <c r="I397" t="b">
        <f>IF($D397='Input en resultaten'!C$5,IF($C397=N$14,IF(OR($B397=$L$9,$L$9=Tabel!$J$7),IF($A397='Input en resultaten'!N$2,IF(OR($E397='Input en resultaten'!C$6,'Input en resultaten'!C$6=Tabel!$J$25),$F397)))))</f>
        <v>0</v>
      </c>
    </row>
    <row r="398" spans="1:9" x14ac:dyDescent="0.3">
      <c r="A398">
        <v>2017</v>
      </c>
      <c r="B398" t="s">
        <v>12</v>
      </c>
      <c r="C398" t="s">
        <v>1</v>
      </c>
      <c r="D398" t="s">
        <v>2</v>
      </c>
      <c r="E398">
        <v>80</v>
      </c>
      <c r="F398" s="1">
        <v>8.4527986838924697E-6</v>
      </c>
      <c r="H398" t="b">
        <f>IF($D398='Input en resultaten'!B$5,IF($C398=M$14,IF(OR($B398=$L$9,$L$9=Tabel!$J$7),IF($A398='Input en resultaten'!M$2,IF(OR($E398='Input en resultaten'!B$6,'Input en resultaten'!B$6=Tabel!$J$25),$F398)))))</f>
        <v>0</v>
      </c>
      <c r="I398" t="b">
        <f>IF($D398='Input en resultaten'!C$5,IF($C398=N$14,IF(OR($B398=$L$9,$L$9=Tabel!$J$7),IF($A398='Input en resultaten'!N$2,IF(OR($E398='Input en resultaten'!C$6,'Input en resultaten'!C$6=Tabel!$J$25),$F398)))))</f>
        <v>0</v>
      </c>
    </row>
    <row r="399" spans="1:9" x14ac:dyDescent="0.3">
      <c r="A399">
        <v>2017</v>
      </c>
      <c r="B399" t="s">
        <v>12</v>
      </c>
      <c r="C399" t="s">
        <v>3</v>
      </c>
      <c r="D399" t="s">
        <v>2</v>
      </c>
      <c r="E399">
        <v>80</v>
      </c>
      <c r="F399" s="1">
        <v>2.5184199165036298E-5</v>
      </c>
      <c r="H399" t="b">
        <f>IF($D399='Input en resultaten'!B$5,IF($C399=M$14,IF(OR($B399=$L$9,$L$9=Tabel!$J$7),IF($A399='Input en resultaten'!M$2,IF(OR($E399='Input en resultaten'!B$6,'Input en resultaten'!B$6=Tabel!$J$25),$F399)))))</f>
        <v>0</v>
      </c>
      <c r="I399" t="b">
        <f>IF($D399='Input en resultaten'!C$5,IF($C399=N$14,IF(OR($B399=$L$9,$L$9=Tabel!$J$7),IF($A399='Input en resultaten'!N$2,IF(OR($E399='Input en resultaten'!C$6,'Input en resultaten'!C$6=Tabel!$J$25),$F399)))))</f>
        <v>0</v>
      </c>
    </row>
    <row r="400" spans="1:9" x14ac:dyDescent="0.3">
      <c r="A400">
        <v>2017</v>
      </c>
      <c r="B400" t="s">
        <v>12</v>
      </c>
      <c r="C400" t="s">
        <v>1</v>
      </c>
      <c r="D400" t="s">
        <v>4</v>
      </c>
      <c r="E400">
        <v>80</v>
      </c>
      <c r="F400">
        <v>1.6509172472131101E-4</v>
      </c>
      <c r="H400" t="b">
        <f>IF($D400='Input en resultaten'!B$5,IF($C400=M$14,IF(OR($B400=$L$9,$L$9=Tabel!$J$7),IF($A400='Input en resultaten'!M$2,IF(OR($E400='Input en resultaten'!B$6,'Input en resultaten'!B$6=Tabel!$J$25),$F400)))))</f>
        <v>0</v>
      </c>
      <c r="I400" t="b">
        <f>IF($D400='Input en resultaten'!C$5,IF($C400=N$14,IF(OR($B400=$L$9,$L$9=Tabel!$J$7),IF($A400='Input en resultaten'!N$2,IF(OR($E400='Input en resultaten'!C$6,'Input en resultaten'!C$6=Tabel!$J$25),$F400)))))</f>
        <v>0</v>
      </c>
    </row>
    <row r="401" spans="1:9" x14ac:dyDescent="0.3">
      <c r="A401">
        <v>2017</v>
      </c>
      <c r="B401" t="s">
        <v>12</v>
      </c>
      <c r="C401" t="s">
        <v>3</v>
      </c>
      <c r="D401" t="s">
        <v>4</v>
      </c>
      <c r="E401">
        <v>80</v>
      </c>
      <c r="F401">
        <v>2.0820979355349399E-4</v>
      </c>
      <c r="H401" t="b">
        <f>IF($D401='Input en resultaten'!B$5,IF($C401=M$14,IF(OR($B401=$L$9,$L$9=Tabel!$J$7),IF($A401='Input en resultaten'!M$2,IF(OR($E401='Input en resultaten'!B$6,'Input en resultaten'!B$6=Tabel!$J$25),$F401)))))</f>
        <v>0</v>
      </c>
      <c r="I401" t="b">
        <f>IF($D401='Input en resultaten'!C$5,IF($C401=N$14,IF(OR($B401=$L$9,$L$9=Tabel!$J$7),IF($A401='Input en resultaten'!N$2,IF(OR($E401='Input en resultaten'!C$6,'Input en resultaten'!C$6=Tabel!$J$25),$F401)))))</f>
        <v>0</v>
      </c>
    </row>
    <row r="402" spans="1:9" x14ac:dyDescent="0.3">
      <c r="A402">
        <v>2017</v>
      </c>
      <c r="B402" t="s">
        <v>12</v>
      </c>
      <c r="C402" t="s">
        <v>1</v>
      </c>
      <c r="D402" t="s">
        <v>5</v>
      </c>
      <c r="E402">
        <v>80</v>
      </c>
      <c r="F402" s="1">
        <v>2.0510100896657499E-5</v>
      </c>
      <c r="H402" t="b">
        <f>IF($D402='Input en resultaten'!B$5,IF($C402=M$14,IF(OR($B402=$L$9,$L$9=Tabel!$J$7),IF($A402='Input en resultaten'!M$2,IF(OR($E402='Input en resultaten'!B$6,'Input en resultaten'!B$6=Tabel!$J$25),$F402)))))</f>
        <v>0</v>
      </c>
      <c r="I402" t="b">
        <f>IF($D402='Input en resultaten'!C$5,IF($C402=N$14,IF(OR($B402=$L$9,$L$9=Tabel!$J$7),IF($A402='Input en resultaten'!N$2,IF(OR($E402='Input en resultaten'!C$6,'Input en resultaten'!C$6=Tabel!$J$25),$F402)))))</f>
        <v>0</v>
      </c>
    </row>
    <row r="403" spans="1:9" x14ac:dyDescent="0.3">
      <c r="A403">
        <v>2017</v>
      </c>
      <c r="B403" t="s">
        <v>12</v>
      </c>
      <c r="C403" t="s">
        <v>3</v>
      </c>
      <c r="D403" t="s">
        <v>5</v>
      </c>
      <c r="E403">
        <v>80</v>
      </c>
      <c r="F403" s="1">
        <v>7.8366964656552597E-5</v>
      </c>
      <c r="H403" t="b">
        <f>IF($D403='Input en resultaten'!B$5,IF($C403=M$14,IF(OR($B403=$L$9,$L$9=Tabel!$J$7),IF($A403='Input en resultaten'!M$2,IF(OR($E403='Input en resultaten'!B$6,'Input en resultaten'!B$6=Tabel!$J$25),$F403)))))</f>
        <v>0</v>
      </c>
      <c r="I403" t="b">
        <f>IF($D403='Input en resultaten'!C$5,IF($C403=N$14,IF(OR($B403=$L$9,$L$9=Tabel!$J$7),IF($A403='Input en resultaten'!N$2,IF(OR($E403='Input en resultaten'!C$6,'Input en resultaten'!C$6=Tabel!$J$25),$F403)))))</f>
        <v>0</v>
      </c>
    </row>
    <row r="404" spans="1:9" x14ac:dyDescent="0.3">
      <c r="A404">
        <v>2017</v>
      </c>
      <c r="B404" t="s">
        <v>12</v>
      </c>
      <c r="C404" t="s">
        <v>1</v>
      </c>
      <c r="D404" t="s">
        <v>6</v>
      </c>
      <c r="E404">
        <v>80</v>
      </c>
      <c r="F404" s="1">
        <v>2.8261325134075499E-6</v>
      </c>
      <c r="H404" t="b">
        <f>IF($D404='Input en resultaten'!B$5,IF($C404=M$14,IF(OR($B404=$L$9,$L$9=Tabel!$J$7),IF($A404='Input en resultaten'!M$2,IF(OR($E404='Input en resultaten'!B$6,'Input en resultaten'!B$6=Tabel!$J$25),$F404)))))</f>
        <v>0</v>
      </c>
      <c r="I404" t="b">
        <f>IF($D404='Input en resultaten'!C$5,IF($C404=N$14,IF(OR($B404=$L$9,$L$9=Tabel!$J$7),IF($A404='Input en resultaten'!N$2,IF(OR($E404='Input en resultaten'!C$6,'Input en resultaten'!C$6=Tabel!$J$25),$F404)))))</f>
        <v>0</v>
      </c>
    </row>
    <row r="405" spans="1:9" x14ac:dyDescent="0.3">
      <c r="A405">
        <v>2017</v>
      </c>
      <c r="B405" t="s">
        <v>12</v>
      </c>
      <c r="C405" t="s">
        <v>3</v>
      </c>
      <c r="D405" t="s">
        <v>6</v>
      </c>
      <c r="E405">
        <v>80</v>
      </c>
      <c r="F405" s="1">
        <v>8.5438116692064693E-5</v>
      </c>
      <c r="H405" t="b">
        <f>IF($D405='Input en resultaten'!B$5,IF($C405=M$14,IF(OR($B405=$L$9,$L$9=Tabel!$J$7),IF($A405='Input en resultaten'!M$2,IF(OR($E405='Input en resultaten'!B$6,'Input en resultaten'!B$6=Tabel!$J$25),$F405)))))</f>
        <v>0</v>
      </c>
      <c r="I405" t="b">
        <f>IF($D405='Input en resultaten'!C$5,IF($C405=N$14,IF(OR($B405=$L$9,$L$9=Tabel!$J$7),IF($A405='Input en resultaten'!N$2,IF(OR($E405='Input en resultaten'!C$6,'Input en resultaten'!C$6=Tabel!$J$25),$F405)))))</f>
        <v>0</v>
      </c>
    </row>
    <row r="406" spans="1:9" x14ac:dyDescent="0.3">
      <c r="A406">
        <v>2017</v>
      </c>
      <c r="B406" t="s">
        <v>12</v>
      </c>
      <c r="C406" t="s">
        <v>1</v>
      </c>
      <c r="D406" t="s">
        <v>7</v>
      </c>
      <c r="E406">
        <v>80</v>
      </c>
      <c r="F406" s="1">
        <v>2.7684164012138101E-5</v>
      </c>
      <c r="H406" t="b">
        <f>IF($D406='Input en resultaten'!B$5,IF($C406=M$14,IF(OR($B406=$L$9,$L$9=Tabel!$J$7),IF($A406='Input en resultaten'!M$2,IF(OR($E406='Input en resultaten'!B$6,'Input en resultaten'!B$6=Tabel!$J$25),$F406)))))</f>
        <v>0</v>
      </c>
      <c r="I406" t="b">
        <f>IF($D406='Input en resultaten'!C$5,IF($C406=N$14,IF(OR($B406=$L$9,$L$9=Tabel!$J$7),IF($A406='Input en resultaten'!N$2,IF(OR($E406='Input en resultaten'!C$6,'Input en resultaten'!C$6=Tabel!$J$25),$F406)))))</f>
        <v>0</v>
      </c>
    </row>
    <row r="407" spans="1:9" x14ac:dyDescent="0.3">
      <c r="A407">
        <v>2017</v>
      </c>
      <c r="B407" t="s">
        <v>12</v>
      </c>
      <c r="C407" t="s">
        <v>3</v>
      </c>
      <c r="D407" t="s">
        <v>7</v>
      </c>
      <c r="E407">
        <v>80</v>
      </c>
      <c r="F407" s="1">
        <v>5.4261659359460302E-5</v>
      </c>
      <c r="H407" t="b">
        <f>IF($D407='Input en resultaten'!B$5,IF($C407=M$14,IF(OR($B407=$L$9,$L$9=Tabel!$J$7),IF($A407='Input en resultaten'!M$2,IF(OR($E407='Input en resultaten'!B$6,'Input en resultaten'!B$6=Tabel!$J$25),$F407)))))</f>
        <v>0</v>
      </c>
      <c r="I407" t="b">
        <f>IF($D407='Input en resultaten'!C$5,IF($C407=N$14,IF(OR($B407=$L$9,$L$9=Tabel!$J$7),IF($A407='Input en resultaten'!N$2,IF(OR($E407='Input en resultaten'!C$6,'Input en resultaten'!C$6=Tabel!$J$25),$F407)))))</f>
        <v>0</v>
      </c>
    </row>
    <row r="408" spans="1:9" x14ac:dyDescent="0.3">
      <c r="A408">
        <v>2017</v>
      </c>
      <c r="B408" t="s">
        <v>12</v>
      </c>
      <c r="C408" t="s">
        <v>1</v>
      </c>
      <c r="D408" t="s">
        <v>8</v>
      </c>
      <c r="E408">
        <v>80</v>
      </c>
      <c r="F408" s="1">
        <v>1.89975797886675E-6</v>
      </c>
      <c r="H408" t="b">
        <f>IF($D408='Input en resultaten'!B$5,IF($C408=M$14,IF(OR($B408=$L$9,$L$9=Tabel!$J$7),IF($A408='Input en resultaten'!M$2,IF(OR($E408='Input en resultaten'!B$6,'Input en resultaten'!B$6=Tabel!$J$25),$F408)))))</f>
        <v>0</v>
      </c>
      <c r="I408" t="b">
        <f>IF($D408='Input en resultaten'!C$5,IF($C408=N$14,IF(OR($B408=$L$9,$L$9=Tabel!$J$7),IF($A408='Input en resultaten'!N$2,IF(OR($E408='Input en resultaten'!C$6,'Input en resultaten'!C$6=Tabel!$J$25),$F408)))))</f>
        <v>0</v>
      </c>
    </row>
    <row r="409" spans="1:9" x14ac:dyDescent="0.3">
      <c r="A409">
        <v>2017</v>
      </c>
      <c r="B409" t="s">
        <v>12</v>
      </c>
      <c r="C409" t="s">
        <v>3</v>
      </c>
      <c r="D409" t="s">
        <v>8</v>
      </c>
      <c r="E409">
        <v>80</v>
      </c>
      <c r="F409" s="1">
        <v>1.2308267425577E-5</v>
      </c>
      <c r="H409" t="b">
        <f>IF($D409='Input en resultaten'!B$5,IF($C409=M$14,IF(OR($B409=$L$9,$L$9=Tabel!$J$7),IF($A409='Input en resultaten'!M$2,IF(OR($E409='Input en resultaten'!B$6,'Input en resultaten'!B$6=Tabel!$J$25),$F409)))))</f>
        <v>0</v>
      </c>
      <c r="I409" t="b">
        <f>IF($D409='Input en resultaten'!C$5,IF($C409=N$14,IF(OR($B409=$L$9,$L$9=Tabel!$J$7),IF($A409='Input en resultaten'!N$2,IF(OR($E409='Input en resultaten'!C$6,'Input en resultaten'!C$6=Tabel!$J$25),$F409)))))</f>
        <v>0</v>
      </c>
    </row>
    <row r="410" spans="1:9" x14ac:dyDescent="0.3">
      <c r="A410">
        <v>2017</v>
      </c>
      <c r="B410" t="s">
        <v>12</v>
      </c>
      <c r="C410" t="s">
        <v>1</v>
      </c>
      <c r="D410" t="s">
        <v>9</v>
      </c>
      <c r="E410">
        <v>80</v>
      </c>
      <c r="F410">
        <v>4.4011933300482401E-4</v>
      </c>
      <c r="H410" t="b">
        <f>IF($D410='Input en resultaten'!B$5,IF($C410=M$14,IF(OR($B410=$L$9,$L$9=Tabel!$J$7),IF($A410='Input en resultaten'!M$2,IF(OR($E410='Input en resultaten'!B$6,'Input en resultaten'!B$6=Tabel!$J$25),$F410)))))</f>
        <v>0</v>
      </c>
      <c r="I410" t="b">
        <f>IF($D410='Input en resultaten'!C$5,IF($C410=N$14,IF(OR($B410=$L$9,$L$9=Tabel!$J$7),IF($A410='Input en resultaten'!N$2,IF(OR($E410='Input en resultaten'!C$6,'Input en resultaten'!C$6=Tabel!$J$25),$F410)))))</f>
        <v>0</v>
      </c>
    </row>
    <row r="411" spans="1:9" x14ac:dyDescent="0.3">
      <c r="A411">
        <v>2017</v>
      </c>
      <c r="B411" t="s">
        <v>12</v>
      </c>
      <c r="C411" t="s">
        <v>3</v>
      </c>
      <c r="D411" t="s">
        <v>9</v>
      </c>
      <c r="E411">
        <v>80</v>
      </c>
      <c r="F411">
        <v>1.7205782838649801E-3</v>
      </c>
      <c r="H411" t="b">
        <f>IF($D411='Input en resultaten'!B$5,IF($C411=M$14,IF(OR($B411=$L$9,$L$9=Tabel!$J$7),IF($A411='Input en resultaten'!M$2,IF(OR($E411='Input en resultaten'!B$6,'Input en resultaten'!B$6=Tabel!$J$25),$F411)))))</f>
        <v>0</v>
      </c>
      <c r="I411" t="b">
        <f>IF($D411='Input en resultaten'!C$5,IF($C411=N$14,IF(OR($B411=$L$9,$L$9=Tabel!$J$7),IF($A411='Input en resultaten'!N$2,IF(OR($E411='Input en resultaten'!C$6,'Input en resultaten'!C$6=Tabel!$J$25),$F411)))))</f>
        <v>0</v>
      </c>
    </row>
    <row r="412" spans="1:9" x14ac:dyDescent="0.3">
      <c r="A412">
        <v>2017</v>
      </c>
      <c r="B412" t="s">
        <v>12</v>
      </c>
      <c r="C412" t="s">
        <v>1</v>
      </c>
      <c r="D412" t="s">
        <v>10</v>
      </c>
      <c r="E412">
        <v>80</v>
      </c>
      <c r="F412" s="1">
        <v>6.7340353939459996E-6</v>
      </c>
      <c r="H412" t="b">
        <f>IF($D412='Input en resultaten'!B$5,IF($C412=M$14,IF(OR($B412=$L$9,$L$9=Tabel!$J$7),IF($A412='Input en resultaten'!M$2,IF(OR($E412='Input en resultaten'!B$6,'Input en resultaten'!B$6=Tabel!$J$25),$F412)))))</f>
        <v>0</v>
      </c>
      <c r="I412" t="b">
        <f>IF($D412='Input en resultaten'!C$5,IF($C412=N$14,IF(OR($B412=$L$9,$L$9=Tabel!$J$7),IF($A412='Input en resultaten'!N$2,IF(OR($E412='Input en resultaten'!C$6,'Input en resultaten'!C$6=Tabel!$J$25),$F412)))))</f>
        <v>0</v>
      </c>
    </row>
    <row r="413" spans="1:9" x14ac:dyDescent="0.3">
      <c r="A413">
        <v>2017</v>
      </c>
      <c r="B413" t="s">
        <v>12</v>
      </c>
      <c r="C413" t="s">
        <v>3</v>
      </c>
      <c r="D413" t="s">
        <v>10</v>
      </c>
      <c r="E413">
        <v>80</v>
      </c>
      <c r="F413" s="1">
        <v>5.0812080486176603E-5</v>
      </c>
      <c r="H413" t="b">
        <f>IF($D413='Input en resultaten'!B$5,IF($C413=M$14,IF(OR($B413=$L$9,$L$9=Tabel!$J$7),IF($A413='Input en resultaten'!M$2,IF(OR($E413='Input en resultaten'!B$6,'Input en resultaten'!B$6=Tabel!$J$25),$F413)))))</f>
        <v>0</v>
      </c>
      <c r="I413" t="b">
        <f>IF($D413='Input en resultaten'!C$5,IF($C413=N$14,IF(OR($B413=$L$9,$L$9=Tabel!$J$7),IF($A413='Input en resultaten'!N$2,IF(OR($E413='Input en resultaten'!C$6,'Input en resultaten'!C$6=Tabel!$J$25),$F413)))))</f>
        <v>0</v>
      </c>
    </row>
    <row r="414" spans="1:9" x14ac:dyDescent="0.3">
      <c r="A414">
        <v>2017</v>
      </c>
      <c r="B414" t="s">
        <v>12</v>
      </c>
      <c r="C414" t="s">
        <v>1</v>
      </c>
      <c r="D414" t="s">
        <v>11</v>
      </c>
      <c r="E414">
        <v>80</v>
      </c>
      <c r="F414" s="1">
        <v>3.0275847066170801E-5</v>
      </c>
      <c r="H414" t="b">
        <f>IF($D414='Input en resultaten'!B$5,IF($C414=M$14,IF(OR($B414=$L$9,$L$9=Tabel!$J$7),IF($A414='Input en resultaten'!M$2,IF(OR($E414='Input en resultaten'!B$6,'Input en resultaten'!B$6=Tabel!$J$25),$F414)))))</f>
        <v>0</v>
      </c>
      <c r="I414" t="b">
        <f>IF($D414='Input en resultaten'!C$5,IF($C414=N$14,IF(OR($B414=$L$9,$L$9=Tabel!$J$7),IF($A414='Input en resultaten'!N$2,IF(OR($E414='Input en resultaten'!C$6,'Input en resultaten'!C$6=Tabel!$J$25),$F414)))))</f>
        <v>0</v>
      </c>
    </row>
    <row r="415" spans="1:9" x14ac:dyDescent="0.3">
      <c r="A415">
        <v>2017</v>
      </c>
      <c r="B415" t="s">
        <v>12</v>
      </c>
      <c r="C415" t="s">
        <v>3</v>
      </c>
      <c r="D415" t="s">
        <v>11</v>
      </c>
      <c r="E415">
        <v>80</v>
      </c>
      <c r="F415">
        <v>1.4140745181322401E-4</v>
      </c>
      <c r="H415" t="b">
        <f>IF($D415='Input en resultaten'!B$5,IF($C415=M$14,IF(OR($B415=$L$9,$L$9=Tabel!$J$7),IF($A415='Input en resultaten'!M$2,IF(OR($E415='Input en resultaten'!B$6,'Input en resultaten'!B$6=Tabel!$J$25),$F415)))))</f>
        <v>0</v>
      </c>
      <c r="I415" t="b">
        <f>IF($D415='Input en resultaten'!C$5,IF($C415=N$14,IF(OR($B415=$L$9,$L$9=Tabel!$J$7),IF($A415='Input en resultaten'!N$2,IF(OR($E415='Input en resultaten'!C$6,'Input en resultaten'!C$6=Tabel!$J$25),$F415)))))</f>
        <v>0</v>
      </c>
    </row>
    <row r="416" spans="1:9" x14ac:dyDescent="0.3">
      <c r="A416">
        <v>2017</v>
      </c>
      <c r="B416" t="s">
        <v>13</v>
      </c>
      <c r="C416" t="s">
        <v>1</v>
      </c>
      <c r="D416" t="s">
        <v>2</v>
      </c>
      <c r="E416">
        <v>80</v>
      </c>
      <c r="F416" s="1">
        <v>1.39415031356216E-5</v>
      </c>
      <c r="H416" t="b">
        <f>IF($D416='Input en resultaten'!B$5,IF($C416=M$14,IF(OR($B416=$L$9,$L$9=Tabel!$J$7),IF($A416='Input en resultaten'!M$2,IF(OR($E416='Input en resultaten'!B$6,'Input en resultaten'!B$6=Tabel!$J$25),$F416)))))</f>
        <v>0</v>
      </c>
      <c r="I416" t="b">
        <f>IF($D416='Input en resultaten'!C$5,IF($C416=N$14,IF(OR($B416=$L$9,$L$9=Tabel!$J$7),IF($A416='Input en resultaten'!N$2,IF(OR($E416='Input en resultaten'!C$6,'Input en resultaten'!C$6=Tabel!$J$25),$F416)))))</f>
        <v>0</v>
      </c>
    </row>
    <row r="417" spans="1:9" x14ac:dyDescent="0.3">
      <c r="A417">
        <v>2017</v>
      </c>
      <c r="B417" t="s">
        <v>13</v>
      </c>
      <c r="C417" t="s">
        <v>3</v>
      </c>
      <c r="D417" t="s">
        <v>2</v>
      </c>
      <c r="E417">
        <v>80</v>
      </c>
      <c r="F417" s="1">
        <v>2.6674642658488101E-5</v>
      </c>
      <c r="H417" t="b">
        <f>IF($D417='Input en resultaten'!B$5,IF($C417=M$14,IF(OR($B417=$L$9,$L$9=Tabel!$J$7),IF($A417='Input en resultaten'!M$2,IF(OR($E417='Input en resultaten'!B$6,'Input en resultaten'!B$6=Tabel!$J$25),$F417)))))</f>
        <v>0</v>
      </c>
      <c r="I417" t="b">
        <f>IF($D417='Input en resultaten'!C$5,IF($C417=N$14,IF(OR($B417=$L$9,$L$9=Tabel!$J$7),IF($A417='Input en resultaten'!N$2,IF(OR($E417='Input en resultaten'!C$6,'Input en resultaten'!C$6=Tabel!$J$25),$F417)))))</f>
        <v>0</v>
      </c>
    </row>
    <row r="418" spans="1:9" x14ac:dyDescent="0.3">
      <c r="A418">
        <v>2017</v>
      </c>
      <c r="B418" t="s">
        <v>13</v>
      </c>
      <c r="C418" t="s">
        <v>1</v>
      </c>
      <c r="D418" t="s">
        <v>4</v>
      </c>
      <c r="E418">
        <v>80</v>
      </c>
      <c r="F418">
        <v>1.84241749790365E-4</v>
      </c>
      <c r="H418" t="b">
        <f>IF($D418='Input en resultaten'!B$5,IF($C418=M$14,IF(OR($B418=$L$9,$L$9=Tabel!$J$7),IF($A418='Input en resultaten'!M$2,IF(OR($E418='Input en resultaten'!B$6,'Input en resultaten'!B$6=Tabel!$J$25),$F418)))))</f>
        <v>0</v>
      </c>
      <c r="I418" t="b">
        <f>IF($D418='Input en resultaten'!C$5,IF($C418=N$14,IF(OR($B418=$L$9,$L$9=Tabel!$J$7),IF($A418='Input en resultaten'!N$2,IF(OR($E418='Input en resultaten'!C$6,'Input en resultaten'!C$6=Tabel!$J$25),$F418)))))</f>
        <v>0</v>
      </c>
    </row>
    <row r="419" spans="1:9" x14ac:dyDescent="0.3">
      <c r="A419">
        <v>2017</v>
      </c>
      <c r="B419" t="s">
        <v>13</v>
      </c>
      <c r="C419" t="s">
        <v>3</v>
      </c>
      <c r="D419" t="s">
        <v>4</v>
      </c>
      <c r="E419">
        <v>80</v>
      </c>
      <c r="F419">
        <v>2.2763589331141601E-4</v>
      </c>
      <c r="H419" t="b">
        <f>IF($D419='Input en resultaten'!B$5,IF($C419=M$14,IF(OR($B419=$L$9,$L$9=Tabel!$J$7),IF($A419='Input en resultaten'!M$2,IF(OR($E419='Input en resultaten'!B$6,'Input en resultaten'!B$6=Tabel!$J$25),$F419)))))</f>
        <v>0</v>
      </c>
      <c r="I419" t="b">
        <f>IF($D419='Input en resultaten'!C$5,IF($C419=N$14,IF(OR($B419=$L$9,$L$9=Tabel!$J$7),IF($A419='Input en resultaten'!N$2,IF(OR($E419='Input en resultaten'!C$6,'Input en resultaten'!C$6=Tabel!$J$25),$F419)))))</f>
        <v>0</v>
      </c>
    </row>
    <row r="420" spans="1:9" x14ac:dyDescent="0.3">
      <c r="A420">
        <v>2017</v>
      </c>
      <c r="B420" t="s">
        <v>13</v>
      </c>
      <c r="C420" t="s">
        <v>1</v>
      </c>
      <c r="D420" t="s">
        <v>5</v>
      </c>
      <c r="E420">
        <v>80</v>
      </c>
      <c r="F420" s="1">
        <v>2.75899039668995E-5</v>
      </c>
      <c r="H420" t="b">
        <f>IF($D420='Input en resultaten'!B$5,IF($C420=M$14,IF(OR($B420=$L$9,$L$9=Tabel!$J$7),IF($A420='Input en resultaten'!M$2,IF(OR($E420='Input en resultaten'!B$6,'Input en resultaten'!B$6=Tabel!$J$25),$F420)))))</f>
        <v>0</v>
      </c>
      <c r="I420" t="b">
        <f>IF($D420='Input en resultaten'!C$5,IF($C420=N$14,IF(OR($B420=$L$9,$L$9=Tabel!$J$7),IF($A420='Input en resultaten'!N$2,IF(OR($E420='Input en resultaten'!C$6,'Input en resultaten'!C$6=Tabel!$J$25),$F420)))))</f>
        <v>0</v>
      </c>
    </row>
    <row r="421" spans="1:9" x14ac:dyDescent="0.3">
      <c r="A421">
        <v>2017</v>
      </c>
      <c r="B421" t="s">
        <v>13</v>
      </c>
      <c r="C421" t="s">
        <v>3</v>
      </c>
      <c r="D421" t="s">
        <v>5</v>
      </c>
      <c r="E421">
        <v>80</v>
      </c>
      <c r="F421" s="1">
        <v>7.8762704894449996E-5</v>
      </c>
      <c r="H421" t="b">
        <f>IF($D421='Input en resultaten'!B$5,IF($C421=M$14,IF(OR($B421=$L$9,$L$9=Tabel!$J$7),IF($A421='Input en resultaten'!M$2,IF(OR($E421='Input en resultaten'!B$6,'Input en resultaten'!B$6=Tabel!$J$25),$F421)))))</f>
        <v>0</v>
      </c>
      <c r="I421" t="b">
        <f>IF($D421='Input en resultaten'!C$5,IF($C421=N$14,IF(OR($B421=$L$9,$L$9=Tabel!$J$7),IF($A421='Input en resultaten'!N$2,IF(OR($E421='Input en resultaten'!C$6,'Input en resultaten'!C$6=Tabel!$J$25),$F421)))))</f>
        <v>0</v>
      </c>
    </row>
    <row r="422" spans="1:9" x14ac:dyDescent="0.3">
      <c r="A422">
        <v>2017</v>
      </c>
      <c r="B422" t="s">
        <v>13</v>
      </c>
      <c r="C422" t="s">
        <v>1</v>
      </c>
      <c r="D422" t="s">
        <v>6</v>
      </c>
      <c r="E422">
        <v>80</v>
      </c>
      <c r="F422" s="1">
        <v>1.09871579278394E-5</v>
      </c>
      <c r="H422" t="b">
        <f>IF($D422='Input en resultaten'!B$5,IF($C422=M$14,IF(OR($B422=$L$9,$L$9=Tabel!$J$7),IF($A422='Input en resultaten'!M$2,IF(OR($E422='Input en resultaten'!B$6,'Input en resultaten'!B$6=Tabel!$J$25),$F422)))))</f>
        <v>0</v>
      </c>
      <c r="I422" t="b">
        <f>IF($D422='Input en resultaten'!C$5,IF($C422=N$14,IF(OR($B422=$L$9,$L$9=Tabel!$J$7),IF($A422='Input en resultaten'!N$2,IF(OR($E422='Input en resultaten'!C$6,'Input en resultaten'!C$6=Tabel!$J$25),$F422)))))</f>
        <v>0</v>
      </c>
    </row>
    <row r="423" spans="1:9" x14ac:dyDescent="0.3">
      <c r="A423">
        <v>2017</v>
      </c>
      <c r="B423" t="s">
        <v>13</v>
      </c>
      <c r="C423" t="s">
        <v>3</v>
      </c>
      <c r="D423" t="s">
        <v>6</v>
      </c>
      <c r="E423">
        <v>80</v>
      </c>
      <c r="F423" s="1">
        <v>3.4185969066882002E-5</v>
      </c>
      <c r="H423" t="b">
        <f>IF($D423='Input en resultaten'!B$5,IF($C423=M$14,IF(OR($B423=$L$9,$L$9=Tabel!$J$7),IF($A423='Input en resultaten'!M$2,IF(OR($E423='Input en resultaten'!B$6,'Input en resultaten'!B$6=Tabel!$J$25),$F423)))))</f>
        <v>0</v>
      </c>
      <c r="I423" t="b">
        <f>IF($D423='Input en resultaten'!C$5,IF($C423=N$14,IF(OR($B423=$L$9,$L$9=Tabel!$J$7),IF($A423='Input en resultaten'!N$2,IF(OR($E423='Input en resultaten'!C$6,'Input en resultaten'!C$6=Tabel!$J$25),$F423)))))</f>
        <v>0</v>
      </c>
    </row>
    <row r="424" spans="1:9" x14ac:dyDescent="0.3">
      <c r="A424">
        <v>2017</v>
      </c>
      <c r="B424" t="s">
        <v>13</v>
      </c>
      <c r="C424" t="s">
        <v>1</v>
      </c>
      <c r="D424" t="s">
        <v>7</v>
      </c>
      <c r="E424">
        <v>80</v>
      </c>
      <c r="F424">
        <v>1.5902486472421201E-4</v>
      </c>
      <c r="H424" t="b">
        <f>IF($D424='Input en resultaten'!B$5,IF($C424=M$14,IF(OR($B424=$L$9,$L$9=Tabel!$J$7),IF($A424='Input en resultaten'!M$2,IF(OR($E424='Input en resultaten'!B$6,'Input en resultaten'!B$6=Tabel!$J$25),$F424)))))</f>
        <v>0</v>
      </c>
      <c r="I424" t="b">
        <f>IF($D424='Input en resultaten'!C$5,IF($C424=N$14,IF(OR($B424=$L$9,$L$9=Tabel!$J$7),IF($A424='Input en resultaten'!N$2,IF(OR($E424='Input en resultaten'!C$6,'Input en resultaten'!C$6=Tabel!$J$25),$F424)))))</f>
        <v>0</v>
      </c>
    </row>
    <row r="425" spans="1:9" x14ac:dyDescent="0.3">
      <c r="A425">
        <v>2017</v>
      </c>
      <c r="B425" t="s">
        <v>13</v>
      </c>
      <c r="C425" t="s">
        <v>3</v>
      </c>
      <c r="D425" t="s">
        <v>7</v>
      </c>
      <c r="E425">
        <v>80</v>
      </c>
      <c r="F425" s="1">
        <v>5.9472166872279499E-5</v>
      </c>
      <c r="H425" t="b">
        <f>IF($D425='Input en resultaten'!B$5,IF($C425=M$14,IF(OR($B425=$L$9,$L$9=Tabel!$J$7),IF($A425='Input en resultaten'!M$2,IF(OR($E425='Input en resultaten'!B$6,'Input en resultaten'!B$6=Tabel!$J$25),$F425)))))</f>
        <v>0</v>
      </c>
      <c r="I425" t="b">
        <f>IF($D425='Input en resultaten'!C$5,IF($C425=N$14,IF(OR($B425=$L$9,$L$9=Tabel!$J$7),IF($A425='Input en resultaten'!N$2,IF(OR($E425='Input en resultaten'!C$6,'Input en resultaten'!C$6=Tabel!$J$25),$F425)))))</f>
        <v>0</v>
      </c>
    </row>
    <row r="426" spans="1:9" x14ac:dyDescent="0.3">
      <c r="A426">
        <v>2017</v>
      </c>
      <c r="B426" t="s">
        <v>13</v>
      </c>
      <c r="C426" t="s">
        <v>1</v>
      </c>
      <c r="D426" t="s">
        <v>8</v>
      </c>
      <c r="E426">
        <v>80</v>
      </c>
      <c r="F426" s="1">
        <v>2.7553737285142802E-6</v>
      </c>
      <c r="H426" t="b">
        <f>IF($D426='Input en resultaten'!B$5,IF($C426=M$14,IF(OR($B426=$L$9,$L$9=Tabel!$J$7),IF($A426='Input en resultaten'!M$2,IF(OR($E426='Input en resultaten'!B$6,'Input en resultaten'!B$6=Tabel!$J$25),$F426)))))</f>
        <v>0</v>
      </c>
      <c r="I426" t="b">
        <f>IF($D426='Input en resultaten'!C$5,IF($C426=N$14,IF(OR($B426=$L$9,$L$9=Tabel!$J$7),IF($A426='Input en resultaten'!N$2,IF(OR($E426='Input en resultaten'!C$6,'Input en resultaten'!C$6=Tabel!$J$25),$F426)))))</f>
        <v>0</v>
      </c>
    </row>
    <row r="427" spans="1:9" x14ac:dyDescent="0.3">
      <c r="A427">
        <v>2017</v>
      </c>
      <c r="B427" t="s">
        <v>13</v>
      </c>
      <c r="C427" t="s">
        <v>3</v>
      </c>
      <c r="D427" t="s">
        <v>8</v>
      </c>
      <c r="E427">
        <v>80</v>
      </c>
      <c r="F427" s="1">
        <v>1.9552790154328301E-5</v>
      </c>
      <c r="H427" t="b">
        <f>IF($D427='Input en resultaten'!B$5,IF($C427=M$14,IF(OR($B427=$L$9,$L$9=Tabel!$J$7),IF($A427='Input en resultaten'!M$2,IF(OR($E427='Input en resultaten'!B$6,'Input en resultaten'!B$6=Tabel!$J$25),$F427)))))</f>
        <v>0</v>
      </c>
      <c r="I427" t="b">
        <f>IF($D427='Input en resultaten'!C$5,IF($C427=N$14,IF(OR($B427=$L$9,$L$9=Tabel!$J$7),IF($A427='Input en resultaten'!N$2,IF(OR($E427='Input en resultaten'!C$6,'Input en resultaten'!C$6=Tabel!$J$25),$F427)))))</f>
        <v>0</v>
      </c>
    </row>
    <row r="428" spans="1:9" x14ac:dyDescent="0.3">
      <c r="A428">
        <v>2017</v>
      </c>
      <c r="B428" t="s">
        <v>13</v>
      </c>
      <c r="C428" t="s">
        <v>1</v>
      </c>
      <c r="D428" t="s">
        <v>9</v>
      </c>
      <c r="E428">
        <v>80</v>
      </c>
      <c r="F428">
        <v>4.9245156914844396E-4</v>
      </c>
      <c r="H428" t="b">
        <f>IF($D428='Input en resultaten'!B$5,IF($C428=M$14,IF(OR($B428=$L$9,$L$9=Tabel!$J$7),IF($A428='Input en resultaten'!M$2,IF(OR($E428='Input en resultaten'!B$6,'Input en resultaten'!B$6=Tabel!$J$25),$F428)))))</f>
        <v>0</v>
      </c>
      <c r="I428" t="b">
        <f>IF($D428='Input en resultaten'!C$5,IF($C428=N$14,IF(OR($B428=$L$9,$L$9=Tabel!$J$7),IF($A428='Input en resultaten'!N$2,IF(OR($E428='Input en resultaten'!C$6,'Input en resultaten'!C$6=Tabel!$J$25),$F428)))))</f>
        <v>0</v>
      </c>
    </row>
    <row r="429" spans="1:9" x14ac:dyDescent="0.3">
      <c r="A429">
        <v>2017</v>
      </c>
      <c r="B429" t="s">
        <v>13</v>
      </c>
      <c r="C429" t="s">
        <v>3</v>
      </c>
      <c r="D429" t="s">
        <v>9</v>
      </c>
      <c r="E429">
        <v>80</v>
      </c>
      <c r="F429">
        <v>1.86467489655738E-3</v>
      </c>
      <c r="H429" t="b">
        <f>IF($D429='Input en resultaten'!B$5,IF($C429=M$14,IF(OR($B429=$L$9,$L$9=Tabel!$J$7),IF($A429='Input en resultaten'!M$2,IF(OR($E429='Input en resultaten'!B$6,'Input en resultaten'!B$6=Tabel!$J$25),$F429)))))</f>
        <v>0</v>
      </c>
      <c r="I429" t="b">
        <f>IF($D429='Input en resultaten'!C$5,IF($C429=N$14,IF(OR($B429=$L$9,$L$9=Tabel!$J$7),IF($A429='Input en resultaten'!N$2,IF(OR($E429='Input en resultaten'!C$6,'Input en resultaten'!C$6=Tabel!$J$25),$F429)))))</f>
        <v>0</v>
      </c>
    </row>
    <row r="430" spans="1:9" x14ac:dyDescent="0.3">
      <c r="A430">
        <v>2017</v>
      </c>
      <c r="B430" t="s">
        <v>13</v>
      </c>
      <c r="C430" t="s">
        <v>1</v>
      </c>
      <c r="D430" t="s">
        <v>10</v>
      </c>
      <c r="E430">
        <v>80</v>
      </c>
      <c r="F430" s="1">
        <v>2.4576910090460698E-6</v>
      </c>
      <c r="H430" t="b">
        <f>IF($D430='Input en resultaten'!B$5,IF($C430=M$14,IF(OR($B430=$L$9,$L$9=Tabel!$J$7),IF($A430='Input en resultaten'!M$2,IF(OR($E430='Input en resultaten'!B$6,'Input en resultaten'!B$6=Tabel!$J$25),$F430)))))</f>
        <v>0</v>
      </c>
      <c r="I430" t="b">
        <f>IF($D430='Input en resultaten'!C$5,IF($C430=N$14,IF(OR($B430=$L$9,$L$9=Tabel!$J$7),IF($A430='Input en resultaten'!N$2,IF(OR($E430='Input en resultaten'!C$6,'Input en resultaten'!C$6=Tabel!$J$25),$F430)))))</f>
        <v>0</v>
      </c>
    </row>
    <row r="431" spans="1:9" x14ac:dyDescent="0.3">
      <c r="A431">
        <v>2017</v>
      </c>
      <c r="B431" t="s">
        <v>13</v>
      </c>
      <c r="C431" t="s">
        <v>3</v>
      </c>
      <c r="D431" t="s">
        <v>10</v>
      </c>
      <c r="E431">
        <v>80</v>
      </c>
      <c r="F431" s="1">
        <v>8.0097131756291792E-6</v>
      </c>
      <c r="H431" t="b">
        <f>IF($D431='Input en resultaten'!B$5,IF($C431=M$14,IF(OR($B431=$L$9,$L$9=Tabel!$J$7),IF($A431='Input en resultaten'!M$2,IF(OR($E431='Input en resultaten'!B$6,'Input en resultaten'!B$6=Tabel!$J$25),$F431)))))</f>
        <v>0</v>
      </c>
      <c r="I431" t="b">
        <f>IF($D431='Input en resultaten'!C$5,IF($C431=N$14,IF(OR($B431=$L$9,$L$9=Tabel!$J$7),IF($A431='Input en resultaten'!N$2,IF(OR($E431='Input en resultaten'!C$6,'Input en resultaten'!C$6=Tabel!$J$25),$F431)))))</f>
        <v>0</v>
      </c>
    </row>
    <row r="432" spans="1:9" x14ac:dyDescent="0.3">
      <c r="A432">
        <v>2017</v>
      </c>
      <c r="B432" t="s">
        <v>13</v>
      </c>
      <c r="C432" t="s">
        <v>1</v>
      </c>
      <c r="D432" t="s">
        <v>11</v>
      </c>
      <c r="E432">
        <v>80</v>
      </c>
      <c r="F432" s="1">
        <v>3.7276301656422897E-5</v>
      </c>
      <c r="H432" t="b">
        <f>IF($D432='Input en resultaten'!B$5,IF($C432=M$14,IF(OR($B432=$L$9,$L$9=Tabel!$J$7),IF($A432='Input en resultaten'!M$2,IF(OR($E432='Input en resultaten'!B$6,'Input en resultaten'!B$6=Tabel!$J$25),$F432)))))</f>
        <v>0</v>
      </c>
      <c r="I432" t="b">
        <f>IF($D432='Input en resultaten'!C$5,IF($C432=N$14,IF(OR($B432=$L$9,$L$9=Tabel!$J$7),IF($A432='Input en resultaten'!N$2,IF(OR($E432='Input en resultaten'!C$6,'Input en resultaten'!C$6=Tabel!$J$25),$F432)))))</f>
        <v>0</v>
      </c>
    </row>
    <row r="433" spans="1:9" x14ac:dyDescent="0.3">
      <c r="A433">
        <v>2017</v>
      </c>
      <c r="B433" t="s">
        <v>13</v>
      </c>
      <c r="C433" t="s">
        <v>3</v>
      </c>
      <c r="D433" t="s">
        <v>11</v>
      </c>
      <c r="E433">
        <v>80</v>
      </c>
      <c r="F433">
        <v>1.3932383067290899E-4</v>
      </c>
      <c r="H433" t="b">
        <f>IF($D433='Input en resultaten'!B$5,IF($C433=M$14,IF(OR($B433=$L$9,$L$9=Tabel!$J$7),IF($A433='Input en resultaten'!M$2,IF(OR($E433='Input en resultaten'!B$6,'Input en resultaten'!B$6=Tabel!$J$25),$F433)))))</f>
        <v>0</v>
      </c>
      <c r="I433" t="b">
        <f>IF($D433='Input en resultaten'!C$5,IF($C433=N$14,IF(OR($B433=$L$9,$L$9=Tabel!$J$7),IF($A433='Input en resultaten'!N$2,IF(OR($E433='Input en resultaten'!C$6,'Input en resultaten'!C$6=Tabel!$J$25),$F433)))))</f>
        <v>0</v>
      </c>
    </row>
    <row r="434" spans="1:9" x14ac:dyDescent="0.3">
      <c r="A434">
        <v>2017</v>
      </c>
      <c r="B434" t="s">
        <v>0</v>
      </c>
      <c r="C434" t="s">
        <v>1</v>
      </c>
      <c r="D434" t="s">
        <v>2</v>
      </c>
      <c r="E434">
        <v>90</v>
      </c>
      <c r="F434" s="1">
        <v>8.3287730948448796E-6</v>
      </c>
      <c r="H434" t="b">
        <f>IF($D434='Input en resultaten'!B$5,IF($C434=M$14,IF(OR($B434=$L$9,$L$9=Tabel!$J$7),IF($A434='Input en resultaten'!M$2,IF(OR($E434='Input en resultaten'!B$6,'Input en resultaten'!B$6=Tabel!$J$25),$F434)))))</f>
        <v>0</v>
      </c>
      <c r="I434" t="b">
        <f>IF($D434='Input en resultaten'!C$5,IF($C434=N$14,IF(OR($B434=$L$9,$L$9=Tabel!$J$7),IF($A434='Input en resultaten'!N$2,IF(OR($E434='Input en resultaten'!C$6,'Input en resultaten'!C$6=Tabel!$J$25),$F434)))))</f>
        <v>0</v>
      </c>
    </row>
    <row r="435" spans="1:9" x14ac:dyDescent="0.3">
      <c r="A435">
        <v>2017</v>
      </c>
      <c r="B435" t="s">
        <v>0</v>
      </c>
      <c r="C435" t="s">
        <v>3</v>
      </c>
      <c r="D435" t="s">
        <v>2</v>
      </c>
      <c r="E435">
        <v>90</v>
      </c>
      <c r="F435" s="1">
        <v>2.2852213853137798E-5</v>
      </c>
      <c r="H435" t="b">
        <f>IF($D435='Input en resultaten'!B$5,IF($C435=M$14,IF(OR($B435=$L$9,$L$9=Tabel!$J$7),IF($A435='Input en resultaten'!M$2,IF(OR($E435='Input en resultaten'!B$6,'Input en resultaten'!B$6=Tabel!$J$25),$F435)))))</f>
        <v>0</v>
      </c>
      <c r="I435" t="b">
        <f>IF($D435='Input en resultaten'!C$5,IF($C435=N$14,IF(OR($B435=$L$9,$L$9=Tabel!$J$7),IF($A435='Input en resultaten'!N$2,IF(OR($E435='Input en resultaten'!C$6,'Input en resultaten'!C$6=Tabel!$J$25),$F435)))))</f>
        <v>0</v>
      </c>
    </row>
    <row r="436" spans="1:9" x14ac:dyDescent="0.3">
      <c r="A436">
        <v>2017</v>
      </c>
      <c r="B436" t="s">
        <v>0</v>
      </c>
      <c r="C436" t="s">
        <v>1</v>
      </c>
      <c r="D436" t="s">
        <v>4</v>
      </c>
      <c r="E436">
        <v>90</v>
      </c>
      <c r="F436">
        <v>1.7568999714247799E-4</v>
      </c>
      <c r="H436" t="b">
        <f>IF($D436='Input en resultaten'!B$5,IF($C436=M$14,IF(OR($B436=$L$9,$L$9=Tabel!$J$7),IF($A436='Input en resultaten'!M$2,IF(OR($E436='Input en resultaten'!B$6,'Input en resultaten'!B$6=Tabel!$J$25),$F436)))))</f>
        <v>0</v>
      </c>
      <c r="I436" t="b">
        <f>IF($D436='Input en resultaten'!C$5,IF($C436=N$14,IF(OR($B436=$L$9,$L$9=Tabel!$J$7),IF($A436='Input en resultaten'!N$2,IF(OR($E436='Input en resultaten'!C$6,'Input en resultaten'!C$6=Tabel!$J$25),$F436)))))</f>
        <v>0</v>
      </c>
    </row>
    <row r="437" spans="1:9" x14ac:dyDescent="0.3">
      <c r="A437">
        <v>2017</v>
      </c>
      <c r="B437" t="s">
        <v>0</v>
      </c>
      <c r="C437" t="s">
        <v>3</v>
      </c>
      <c r="D437" t="s">
        <v>4</v>
      </c>
      <c r="E437">
        <v>90</v>
      </c>
      <c r="F437">
        <v>1.72894906605238E-4</v>
      </c>
      <c r="H437" t="b">
        <f>IF($D437='Input en resultaten'!B$5,IF($C437=M$14,IF(OR($B437=$L$9,$L$9=Tabel!$J$7),IF($A437='Input en resultaten'!M$2,IF(OR($E437='Input en resultaten'!B$6,'Input en resultaten'!B$6=Tabel!$J$25),$F437)))))</f>
        <v>0</v>
      </c>
      <c r="I437" t="b">
        <f>IF($D437='Input en resultaten'!C$5,IF($C437=N$14,IF(OR($B437=$L$9,$L$9=Tabel!$J$7),IF($A437='Input en resultaten'!N$2,IF(OR($E437='Input en resultaten'!C$6,'Input en resultaten'!C$6=Tabel!$J$25),$F437)))))</f>
        <v>0</v>
      </c>
    </row>
    <row r="438" spans="1:9" x14ac:dyDescent="0.3">
      <c r="A438">
        <v>2017</v>
      </c>
      <c r="B438" t="s">
        <v>0</v>
      </c>
      <c r="C438" t="s">
        <v>1</v>
      </c>
      <c r="D438" t="s">
        <v>5</v>
      </c>
      <c r="E438">
        <v>90</v>
      </c>
      <c r="F438" s="1">
        <v>1.90637488454134E-5</v>
      </c>
      <c r="H438" t="b">
        <f>IF($D438='Input en resultaten'!B$5,IF($C438=M$14,IF(OR($B438=$L$9,$L$9=Tabel!$J$7),IF($A438='Input en resultaten'!M$2,IF(OR($E438='Input en resultaten'!B$6,'Input en resultaten'!B$6=Tabel!$J$25),$F438)))))</f>
        <v>0</v>
      </c>
      <c r="I438" t="b">
        <f>IF($D438='Input en resultaten'!C$5,IF($C438=N$14,IF(OR($B438=$L$9,$L$9=Tabel!$J$7),IF($A438='Input en resultaten'!N$2,IF(OR($E438='Input en resultaten'!C$6,'Input en resultaten'!C$6=Tabel!$J$25),$F438)))))</f>
        <v>0</v>
      </c>
    </row>
    <row r="439" spans="1:9" x14ac:dyDescent="0.3">
      <c r="A439">
        <v>2017</v>
      </c>
      <c r="B439" t="s">
        <v>0</v>
      </c>
      <c r="C439" t="s">
        <v>3</v>
      </c>
      <c r="D439" t="s">
        <v>5</v>
      </c>
      <c r="E439">
        <v>90</v>
      </c>
      <c r="F439" s="1">
        <v>7.2640961054938806E-5</v>
      </c>
      <c r="H439" t="b">
        <f>IF($D439='Input en resultaten'!B$5,IF($C439=M$14,IF(OR($B439=$L$9,$L$9=Tabel!$J$7),IF($A439='Input en resultaten'!M$2,IF(OR($E439='Input en resultaten'!B$6,'Input en resultaten'!B$6=Tabel!$J$25),$F439)))))</f>
        <v>0</v>
      </c>
      <c r="I439" t="b">
        <f>IF($D439='Input en resultaten'!C$5,IF($C439=N$14,IF(OR($B439=$L$9,$L$9=Tabel!$J$7),IF($A439='Input en resultaten'!N$2,IF(OR($E439='Input en resultaten'!C$6,'Input en resultaten'!C$6=Tabel!$J$25),$F439)))))</f>
        <v>0</v>
      </c>
    </row>
    <row r="440" spans="1:9" x14ac:dyDescent="0.3">
      <c r="A440">
        <v>2017</v>
      </c>
      <c r="B440" t="s">
        <v>0</v>
      </c>
      <c r="C440" t="s">
        <v>1</v>
      </c>
      <c r="D440" t="s">
        <v>6</v>
      </c>
      <c r="E440">
        <v>90</v>
      </c>
      <c r="F440" s="1">
        <v>3.21592938266144E-6</v>
      </c>
      <c r="H440" t="b">
        <f>IF($D440='Input en resultaten'!B$5,IF($C440=M$14,IF(OR($B440=$L$9,$L$9=Tabel!$J$7),IF($A440='Input en resultaten'!M$2,IF(OR($E440='Input en resultaten'!B$6,'Input en resultaten'!B$6=Tabel!$J$25),$F440)))))</f>
        <v>0</v>
      </c>
      <c r="I440" t="b">
        <f>IF($D440='Input en resultaten'!C$5,IF($C440=N$14,IF(OR($B440=$L$9,$L$9=Tabel!$J$7),IF($A440='Input en resultaten'!N$2,IF(OR($E440='Input en resultaten'!C$6,'Input en resultaten'!C$6=Tabel!$J$25),$F440)))))</f>
        <v>0</v>
      </c>
    </row>
    <row r="441" spans="1:9" x14ac:dyDescent="0.3">
      <c r="A441">
        <v>2017</v>
      </c>
      <c r="B441" t="s">
        <v>0</v>
      </c>
      <c r="C441" t="s">
        <v>3</v>
      </c>
      <c r="D441" t="s">
        <v>6</v>
      </c>
      <c r="E441">
        <v>90</v>
      </c>
      <c r="F441" s="1">
        <v>4.1852032913639897E-5</v>
      </c>
      <c r="H441" t="b">
        <f>IF($D441='Input en resultaten'!B$5,IF($C441=M$14,IF(OR($B441=$L$9,$L$9=Tabel!$J$7),IF($A441='Input en resultaten'!M$2,IF(OR($E441='Input en resultaten'!B$6,'Input en resultaten'!B$6=Tabel!$J$25),$F441)))))</f>
        <v>0</v>
      </c>
      <c r="I441" t="b">
        <f>IF($D441='Input en resultaten'!C$5,IF($C441=N$14,IF(OR($B441=$L$9,$L$9=Tabel!$J$7),IF($A441='Input en resultaten'!N$2,IF(OR($E441='Input en resultaten'!C$6,'Input en resultaten'!C$6=Tabel!$J$25),$F441)))))</f>
        <v>0</v>
      </c>
    </row>
    <row r="442" spans="1:9" x14ac:dyDescent="0.3">
      <c r="A442">
        <v>2017</v>
      </c>
      <c r="B442" t="s">
        <v>0</v>
      </c>
      <c r="C442" t="s">
        <v>1</v>
      </c>
      <c r="D442" t="s">
        <v>7</v>
      </c>
      <c r="E442">
        <v>90</v>
      </c>
      <c r="F442" s="1">
        <v>2.1960027701415001E-5</v>
      </c>
      <c r="H442" t="b">
        <f>IF($D442='Input en resultaten'!B$5,IF($C442=M$14,IF(OR($B442=$L$9,$L$9=Tabel!$J$7),IF($A442='Input en resultaten'!M$2,IF(OR($E442='Input en resultaten'!B$6,'Input en resultaten'!B$6=Tabel!$J$25),$F442)))))</f>
        <v>0</v>
      </c>
      <c r="I442" t="b">
        <f>IF($D442='Input en resultaten'!C$5,IF($C442=N$14,IF(OR($B442=$L$9,$L$9=Tabel!$J$7),IF($A442='Input en resultaten'!N$2,IF(OR($E442='Input en resultaten'!C$6,'Input en resultaten'!C$6=Tabel!$J$25),$F442)))))</f>
        <v>0</v>
      </c>
    </row>
    <row r="443" spans="1:9" x14ac:dyDescent="0.3">
      <c r="A443">
        <v>2017</v>
      </c>
      <c r="B443" t="s">
        <v>0</v>
      </c>
      <c r="C443" t="s">
        <v>3</v>
      </c>
      <c r="D443" t="s">
        <v>7</v>
      </c>
      <c r="E443">
        <v>90</v>
      </c>
      <c r="F443" s="1">
        <v>4.6117362886059702E-5</v>
      </c>
      <c r="H443" t="b">
        <f>IF($D443='Input en resultaten'!B$5,IF($C443=M$14,IF(OR($B443=$L$9,$L$9=Tabel!$J$7),IF($A443='Input en resultaten'!M$2,IF(OR($E443='Input en resultaten'!B$6,'Input en resultaten'!B$6=Tabel!$J$25),$F443)))))</f>
        <v>0</v>
      </c>
      <c r="I443" t="b">
        <f>IF($D443='Input en resultaten'!C$5,IF($C443=N$14,IF(OR($B443=$L$9,$L$9=Tabel!$J$7),IF($A443='Input en resultaten'!N$2,IF(OR($E443='Input en resultaten'!C$6,'Input en resultaten'!C$6=Tabel!$J$25),$F443)))))</f>
        <v>0</v>
      </c>
    </row>
    <row r="444" spans="1:9" x14ac:dyDescent="0.3">
      <c r="A444">
        <v>2017</v>
      </c>
      <c r="B444" t="s">
        <v>0</v>
      </c>
      <c r="C444" t="s">
        <v>1</v>
      </c>
      <c r="D444" t="s">
        <v>8</v>
      </c>
      <c r="E444">
        <v>90</v>
      </c>
      <c r="F444" s="1">
        <v>2.35545436167079E-6</v>
      </c>
      <c r="H444" t="b">
        <f>IF($D444='Input en resultaten'!B$5,IF($C444=M$14,IF(OR($B444=$L$9,$L$9=Tabel!$J$7),IF($A444='Input en resultaten'!M$2,IF(OR($E444='Input en resultaten'!B$6,'Input en resultaten'!B$6=Tabel!$J$25),$F444)))))</f>
        <v>0</v>
      </c>
      <c r="I444" t="b">
        <f>IF($D444='Input en resultaten'!C$5,IF($C444=N$14,IF(OR($B444=$L$9,$L$9=Tabel!$J$7),IF($A444='Input en resultaten'!N$2,IF(OR($E444='Input en resultaten'!C$6,'Input en resultaten'!C$6=Tabel!$J$25),$F444)))))</f>
        <v>0</v>
      </c>
    </row>
    <row r="445" spans="1:9" x14ac:dyDescent="0.3">
      <c r="A445">
        <v>2017</v>
      </c>
      <c r="B445" t="s">
        <v>0</v>
      </c>
      <c r="C445" t="s">
        <v>3</v>
      </c>
      <c r="D445" t="s">
        <v>8</v>
      </c>
      <c r="E445">
        <v>90</v>
      </c>
      <c r="F445" s="1">
        <v>8.8514387792313906E-6</v>
      </c>
      <c r="H445" t="b">
        <f>IF($D445='Input en resultaten'!B$5,IF($C445=M$14,IF(OR($B445=$L$9,$L$9=Tabel!$J$7),IF($A445='Input en resultaten'!M$2,IF(OR($E445='Input en resultaten'!B$6,'Input en resultaten'!B$6=Tabel!$J$25),$F445)))))</f>
        <v>0</v>
      </c>
      <c r="I445" t="b">
        <f>IF($D445='Input en resultaten'!C$5,IF($C445=N$14,IF(OR($B445=$L$9,$L$9=Tabel!$J$7),IF($A445='Input en resultaten'!N$2,IF(OR($E445='Input en resultaten'!C$6,'Input en resultaten'!C$6=Tabel!$J$25),$F445)))))</f>
        <v>0</v>
      </c>
    </row>
    <row r="446" spans="1:9" x14ac:dyDescent="0.3">
      <c r="A446">
        <v>2017</v>
      </c>
      <c r="B446" t="s">
        <v>0</v>
      </c>
      <c r="C446" t="s">
        <v>1</v>
      </c>
      <c r="D446" t="s">
        <v>9</v>
      </c>
      <c r="E446">
        <v>90</v>
      </c>
      <c r="F446">
        <v>4.6571617442319E-4</v>
      </c>
      <c r="H446" t="b">
        <f>IF($D446='Input en resultaten'!B$5,IF($C446=M$14,IF(OR($B446=$L$9,$L$9=Tabel!$J$7),IF($A446='Input en resultaten'!M$2,IF(OR($E446='Input en resultaten'!B$6,'Input en resultaten'!B$6=Tabel!$J$25),$F446)))))</f>
        <v>0</v>
      </c>
      <c r="I446" t="b">
        <f>IF($D446='Input en resultaten'!C$5,IF($C446=N$14,IF(OR($B446=$L$9,$L$9=Tabel!$J$7),IF($A446='Input en resultaten'!N$2,IF(OR($E446='Input en resultaten'!C$6,'Input en resultaten'!C$6=Tabel!$J$25),$F446)))))</f>
        <v>0</v>
      </c>
    </row>
    <row r="447" spans="1:9" x14ac:dyDescent="0.3">
      <c r="A447">
        <v>2017</v>
      </c>
      <c r="B447" t="s">
        <v>0</v>
      </c>
      <c r="C447" t="s">
        <v>3</v>
      </c>
      <c r="D447" t="s">
        <v>9</v>
      </c>
      <c r="E447">
        <v>90</v>
      </c>
      <c r="F447">
        <v>1.45000771116997E-3</v>
      </c>
      <c r="H447" t="b">
        <f>IF($D447='Input en resultaten'!B$5,IF($C447=M$14,IF(OR($B447=$L$9,$L$9=Tabel!$J$7),IF($A447='Input en resultaten'!M$2,IF(OR($E447='Input en resultaten'!B$6,'Input en resultaten'!B$6=Tabel!$J$25),$F447)))))</f>
        <v>0</v>
      </c>
      <c r="I447" t="b">
        <f>IF($D447='Input en resultaten'!C$5,IF($C447=N$14,IF(OR($B447=$L$9,$L$9=Tabel!$J$7),IF($A447='Input en resultaten'!N$2,IF(OR($E447='Input en resultaten'!C$6,'Input en resultaten'!C$6=Tabel!$J$25),$F447)))))</f>
        <v>0</v>
      </c>
    </row>
    <row r="448" spans="1:9" x14ac:dyDescent="0.3">
      <c r="A448">
        <v>2017</v>
      </c>
      <c r="B448" t="s">
        <v>0</v>
      </c>
      <c r="C448" t="s">
        <v>1</v>
      </c>
      <c r="D448" t="s">
        <v>10</v>
      </c>
      <c r="E448">
        <v>90</v>
      </c>
      <c r="F448" s="1">
        <v>1.13327823988444E-5</v>
      </c>
      <c r="H448" t="b">
        <f>IF($D448='Input en resultaten'!B$5,IF($C448=M$14,IF(OR($B448=$L$9,$L$9=Tabel!$J$7),IF($A448='Input en resultaten'!M$2,IF(OR($E448='Input en resultaten'!B$6,'Input en resultaten'!B$6=Tabel!$J$25),$F448)))))</f>
        <v>0</v>
      </c>
      <c r="I448" t="b">
        <f>IF($D448='Input en resultaten'!C$5,IF($C448=N$14,IF(OR($B448=$L$9,$L$9=Tabel!$J$7),IF($A448='Input en resultaten'!N$2,IF(OR($E448='Input en resultaten'!C$6,'Input en resultaten'!C$6=Tabel!$J$25),$F448)))))</f>
        <v>0</v>
      </c>
    </row>
    <row r="449" spans="1:9" x14ac:dyDescent="0.3">
      <c r="A449">
        <v>2017</v>
      </c>
      <c r="B449" t="s">
        <v>0</v>
      </c>
      <c r="C449" t="s">
        <v>3</v>
      </c>
      <c r="D449" t="s">
        <v>10</v>
      </c>
      <c r="E449">
        <v>90</v>
      </c>
      <c r="F449" s="1">
        <v>9.7787241827899208E-6</v>
      </c>
      <c r="H449" t="b">
        <f>IF($D449='Input en resultaten'!B$5,IF($C449=M$14,IF(OR($B449=$L$9,$L$9=Tabel!$J$7),IF($A449='Input en resultaten'!M$2,IF(OR($E449='Input en resultaten'!B$6,'Input en resultaten'!B$6=Tabel!$J$25),$F449)))))</f>
        <v>0</v>
      </c>
      <c r="I449" t="b">
        <f>IF($D449='Input en resultaten'!C$5,IF($C449=N$14,IF(OR($B449=$L$9,$L$9=Tabel!$J$7),IF($A449='Input en resultaten'!N$2,IF(OR($E449='Input en resultaten'!C$6,'Input en resultaten'!C$6=Tabel!$J$25),$F449)))))</f>
        <v>0</v>
      </c>
    </row>
    <row r="450" spans="1:9" x14ac:dyDescent="0.3">
      <c r="A450">
        <v>2017</v>
      </c>
      <c r="B450" t="s">
        <v>0</v>
      </c>
      <c r="C450" t="s">
        <v>1</v>
      </c>
      <c r="D450" t="s">
        <v>11</v>
      </c>
      <c r="E450">
        <v>90</v>
      </c>
      <c r="F450" s="1">
        <v>2.7363322488284898E-5</v>
      </c>
      <c r="H450" t="b">
        <f>IF($D450='Input en resultaten'!B$5,IF($C450=M$14,IF(OR($B450=$L$9,$L$9=Tabel!$J$7),IF($A450='Input en resultaten'!M$2,IF(OR($E450='Input en resultaten'!B$6,'Input en resultaten'!B$6=Tabel!$J$25),$F450)))))</f>
        <v>0</v>
      </c>
      <c r="I450" t="b">
        <f>IF($D450='Input en resultaten'!C$5,IF($C450=N$14,IF(OR($B450=$L$9,$L$9=Tabel!$J$7),IF($A450='Input en resultaten'!N$2,IF(OR($E450='Input en resultaten'!C$6,'Input en resultaten'!C$6=Tabel!$J$25),$F450)))))</f>
        <v>0</v>
      </c>
    </row>
    <row r="451" spans="1:9" x14ac:dyDescent="0.3">
      <c r="A451">
        <v>2017</v>
      </c>
      <c r="B451" t="s">
        <v>0</v>
      </c>
      <c r="C451" t="s">
        <v>3</v>
      </c>
      <c r="D451" t="s">
        <v>11</v>
      </c>
      <c r="E451">
        <v>90</v>
      </c>
      <c r="F451">
        <v>1.3141720883656999E-4</v>
      </c>
      <c r="H451" t="b">
        <f>IF($D451='Input en resultaten'!B$5,IF($C451=M$14,IF(OR($B451=$L$9,$L$9=Tabel!$J$7),IF($A451='Input en resultaten'!M$2,IF(OR($E451='Input en resultaten'!B$6,'Input en resultaten'!B$6=Tabel!$J$25),$F451)))))</f>
        <v>0</v>
      </c>
      <c r="I451" t="b">
        <f>IF($D451='Input en resultaten'!C$5,IF($C451=N$14,IF(OR($B451=$L$9,$L$9=Tabel!$J$7),IF($A451='Input en resultaten'!N$2,IF(OR($E451='Input en resultaten'!C$6,'Input en resultaten'!C$6=Tabel!$J$25),$F451)))))</f>
        <v>0</v>
      </c>
    </row>
    <row r="452" spans="1:9" x14ac:dyDescent="0.3">
      <c r="A452">
        <v>2017</v>
      </c>
      <c r="B452" t="s">
        <v>12</v>
      </c>
      <c r="C452" t="s">
        <v>1</v>
      </c>
      <c r="D452" t="s">
        <v>2</v>
      </c>
      <c r="E452">
        <v>90</v>
      </c>
      <c r="F452" s="1">
        <v>9.3131102439181395E-6</v>
      </c>
      <c r="H452" t="b">
        <f>IF($D452='Input en resultaten'!B$5,IF($C452=M$14,IF(OR($B452=$L$9,$L$9=Tabel!$J$7),IF($A452='Input en resultaten'!M$2,IF(OR($E452='Input en resultaten'!B$6,'Input en resultaten'!B$6=Tabel!$J$25),$F452)))))</f>
        <v>0</v>
      </c>
      <c r="I452" t="b">
        <f>IF($D452='Input en resultaten'!C$5,IF($C452=N$14,IF(OR($B452=$L$9,$L$9=Tabel!$J$7),IF($A452='Input en resultaten'!N$2,IF(OR($E452='Input en resultaten'!C$6,'Input en resultaten'!C$6=Tabel!$J$25),$F452)))))</f>
        <v>0</v>
      </c>
    </row>
    <row r="453" spans="1:9" x14ac:dyDescent="0.3">
      <c r="A453">
        <v>2017</v>
      </c>
      <c r="B453" t="s">
        <v>12</v>
      </c>
      <c r="C453" t="s">
        <v>3</v>
      </c>
      <c r="D453" t="s">
        <v>2</v>
      </c>
      <c r="E453">
        <v>90</v>
      </c>
      <c r="F453" s="1">
        <v>2.4577348566249098E-5</v>
      </c>
      <c r="H453" t="b">
        <f>IF($D453='Input en resultaten'!B$5,IF($C453=M$14,IF(OR($B453=$L$9,$L$9=Tabel!$J$7),IF($A453='Input en resultaten'!M$2,IF(OR($E453='Input en resultaten'!B$6,'Input en resultaten'!B$6=Tabel!$J$25),$F453)))))</f>
        <v>0</v>
      </c>
      <c r="I453" t="b">
        <f>IF($D453='Input en resultaten'!C$5,IF($C453=N$14,IF(OR($B453=$L$9,$L$9=Tabel!$J$7),IF($A453='Input en resultaten'!N$2,IF(OR($E453='Input en resultaten'!C$6,'Input en resultaten'!C$6=Tabel!$J$25),$F453)))))</f>
        <v>0</v>
      </c>
    </row>
    <row r="454" spans="1:9" x14ac:dyDescent="0.3">
      <c r="A454">
        <v>2017</v>
      </c>
      <c r="B454" t="s">
        <v>12</v>
      </c>
      <c r="C454" t="s">
        <v>1</v>
      </c>
      <c r="D454" t="s">
        <v>4</v>
      </c>
      <c r="E454">
        <v>90</v>
      </c>
      <c r="F454">
        <v>1.7874637928736801E-4</v>
      </c>
      <c r="H454" t="b">
        <f>IF($D454='Input en resultaten'!B$5,IF($C454=M$14,IF(OR($B454=$L$9,$L$9=Tabel!$J$7),IF($A454='Input en resultaten'!M$2,IF(OR($E454='Input en resultaten'!B$6,'Input en resultaten'!B$6=Tabel!$J$25),$F454)))))</f>
        <v>0</v>
      </c>
      <c r="I454" t="b">
        <f>IF($D454='Input en resultaten'!C$5,IF($C454=N$14,IF(OR($B454=$L$9,$L$9=Tabel!$J$7),IF($A454='Input en resultaten'!N$2,IF(OR($E454='Input en resultaten'!C$6,'Input en resultaten'!C$6=Tabel!$J$25),$F454)))))</f>
        <v>0</v>
      </c>
    </row>
    <row r="455" spans="1:9" x14ac:dyDescent="0.3">
      <c r="A455">
        <v>2017</v>
      </c>
      <c r="B455" t="s">
        <v>12</v>
      </c>
      <c r="C455" t="s">
        <v>3</v>
      </c>
      <c r="D455" t="s">
        <v>4</v>
      </c>
      <c r="E455">
        <v>90</v>
      </c>
      <c r="F455">
        <v>2.0076203935715301E-4</v>
      </c>
      <c r="H455" t="b">
        <f>IF($D455='Input en resultaten'!B$5,IF($C455=M$14,IF(OR($B455=$L$9,$L$9=Tabel!$J$7),IF($A455='Input en resultaten'!M$2,IF(OR($E455='Input en resultaten'!B$6,'Input en resultaten'!B$6=Tabel!$J$25),$F455)))))</f>
        <v>0</v>
      </c>
      <c r="I455" t="b">
        <f>IF($D455='Input en resultaten'!C$5,IF($C455=N$14,IF(OR($B455=$L$9,$L$9=Tabel!$J$7),IF($A455='Input en resultaten'!N$2,IF(OR($E455='Input en resultaten'!C$6,'Input en resultaten'!C$6=Tabel!$J$25),$F455)))))</f>
        <v>0</v>
      </c>
    </row>
    <row r="456" spans="1:9" x14ac:dyDescent="0.3">
      <c r="A456">
        <v>2017</v>
      </c>
      <c r="B456" t="s">
        <v>12</v>
      </c>
      <c r="C456" t="s">
        <v>1</v>
      </c>
      <c r="D456" t="s">
        <v>5</v>
      </c>
      <c r="E456">
        <v>90</v>
      </c>
      <c r="F456" s="1">
        <v>2.0298866492176399E-5</v>
      </c>
      <c r="H456" t="b">
        <f>IF($D456='Input en resultaten'!B$5,IF($C456=M$14,IF(OR($B456=$L$9,$L$9=Tabel!$J$7),IF($A456='Input en resultaten'!M$2,IF(OR($E456='Input en resultaten'!B$6,'Input en resultaten'!B$6=Tabel!$J$25),$F456)))))</f>
        <v>0</v>
      </c>
      <c r="I456" t="b">
        <f>IF($D456='Input en resultaten'!C$5,IF($C456=N$14,IF(OR($B456=$L$9,$L$9=Tabel!$J$7),IF($A456='Input en resultaten'!N$2,IF(OR($E456='Input en resultaten'!C$6,'Input en resultaten'!C$6=Tabel!$J$25),$F456)))))</f>
        <v>0</v>
      </c>
    </row>
    <row r="457" spans="1:9" x14ac:dyDescent="0.3">
      <c r="A457">
        <v>2017</v>
      </c>
      <c r="B457" t="s">
        <v>12</v>
      </c>
      <c r="C457" t="s">
        <v>3</v>
      </c>
      <c r="D457" t="s">
        <v>5</v>
      </c>
      <c r="E457">
        <v>90</v>
      </c>
      <c r="F457" s="1">
        <v>7.2703108871016706E-5</v>
      </c>
      <c r="H457" t="b">
        <f>IF($D457='Input en resultaten'!B$5,IF($C457=M$14,IF(OR($B457=$L$9,$L$9=Tabel!$J$7),IF($A457='Input en resultaten'!M$2,IF(OR($E457='Input en resultaten'!B$6,'Input en resultaten'!B$6=Tabel!$J$25),$F457)))))</f>
        <v>0</v>
      </c>
      <c r="I457" t="b">
        <f>IF($D457='Input en resultaten'!C$5,IF($C457=N$14,IF(OR($B457=$L$9,$L$9=Tabel!$J$7),IF($A457='Input en resultaten'!N$2,IF(OR($E457='Input en resultaten'!C$6,'Input en resultaten'!C$6=Tabel!$J$25),$F457)))))</f>
        <v>0</v>
      </c>
    </row>
    <row r="458" spans="1:9" x14ac:dyDescent="0.3">
      <c r="A458">
        <v>2017</v>
      </c>
      <c r="B458" t="s">
        <v>12</v>
      </c>
      <c r="C458" t="s">
        <v>1</v>
      </c>
      <c r="D458" t="s">
        <v>6</v>
      </c>
      <c r="E458">
        <v>90</v>
      </c>
      <c r="F458" s="1">
        <v>2.8261325134075499E-6</v>
      </c>
      <c r="H458" t="b">
        <f>IF($D458='Input en resultaten'!B$5,IF($C458=M$14,IF(OR($B458=$L$9,$L$9=Tabel!$J$7),IF($A458='Input en resultaten'!M$2,IF(OR($E458='Input en resultaten'!B$6,'Input en resultaten'!B$6=Tabel!$J$25),$F458)))))</f>
        <v>0</v>
      </c>
      <c r="I458" t="b">
        <f>IF($D458='Input en resultaten'!C$5,IF($C458=N$14,IF(OR($B458=$L$9,$L$9=Tabel!$J$7),IF($A458='Input en resultaten'!N$2,IF(OR($E458='Input en resultaten'!C$6,'Input en resultaten'!C$6=Tabel!$J$25),$F458)))))</f>
        <v>0</v>
      </c>
    </row>
    <row r="459" spans="1:9" x14ac:dyDescent="0.3">
      <c r="A459">
        <v>2017</v>
      </c>
      <c r="B459" t="s">
        <v>12</v>
      </c>
      <c r="C459" t="s">
        <v>3</v>
      </c>
      <c r="D459" t="s">
        <v>6</v>
      </c>
      <c r="E459">
        <v>90</v>
      </c>
      <c r="F459" s="1">
        <v>8.5438116692064693E-5</v>
      </c>
      <c r="H459" t="b">
        <f>IF($D459='Input en resultaten'!B$5,IF($C459=M$14,IF(OR($B459=$L$9,$L$9=Tabel!$J$7),IF($A459='Input en resultaten'!M$2,IF(OR($E459='Input en resultaten'!B$6,'Input en resultaten'!B$6=Tabel!$J$25),$F459)))))</f>
        <v>0</v>
      </c>
      <c r="I459" t="b">
        <f>IF($D459='Input en resultaten'!C$5,IF($C459=N$14,IF(OR($B459=$L$9,$L$9=Tabel!$J$7),IF($A459='Input en resultaten'!N$2,IF(OR($E459='Input en resultaten'!C$6,'Input en resultaten'!C$6=Tabel!$J$25),$F459)))))</f>
        <v>0</v>
      </c>
    </row>
    <row r="460" spans="1:9" x14ac:dyDescent="0.3">
      <c r="A460">
        <v>2017</v>
      </c>
      <c r="B460" t="s">
        <v>12</v>
      </c>
      <c r="C460" t="s">
        <v>1</v>
      </c>
      <c r="D460" t="s">
        <v>7</v>
      </c>
      <c r="E460">
        <v>90</v>
      </c>
      <c r="F460" s="1">
        <v>2.77090747724865E-5</v>
      </c>
      <c r="H460" t="b">
        <f>IF($D460='Input en resultaten'!B$5,IF($C460=M$14,IF(OR($B460=$L$9,$L$9=Tabel!$J$7),IF($A460='Input en resultaten'!M$2,IF(OR($E460='Input en resultaten'!B$6,'Input en resultaten'!B$6=Tabel!$J$25),$F460)))))</f>
        <v>0</v>
      </c>
      <c r="I460" t="b">
        <f>IF($D460='Input en resultaten'!C$5,IF($C460=N$14,IF(OR($B460=$L$9,$L$9=Tabel!$J$7),IF($A460='Input en resultaten'!N$2,IF(OR($E460='Input en resultaten'!C$6,'Input en resultaten'!C$6=Tabel!$J$25),$F460)))))</f>
        <v>0</v>
      </c>
    </row>
    <row r="461" spans="1:9" x14ac:dyDescent="0.3">
      <c r="A461">
        <v>2017</v>
      </c>
      <c r="B461" t="s">
        <v>12</v>
      </c>
      <c r="C461" t="s">
        <v>3</v>
      </c>
      <c r="D461" t="s">
        <v>7</v>
      </c>
      <c r="E461">
        <v>90</v>
      </c>
      <c r="F461" s="1">
        <v>5.1889080278858902E-5</v>
      </c>
      <c r="H461" t="b">
        <f>IF($D461='Input en resultaten'!B$5,IF($C461=M$14,IF(OR($B461=$L$9,$L$9=Tabel!$J$7),IF($A461='Input en resultaten'!M$2,IF(OR($E461='Input en resultaten'!B$6,'Input en resultaten'!B$6=Tabel!$J$25),$F461)))))</f>
        <v>0</v>
      </c>
      <c r="I461" t="b">
        <f>IF($D461='Input en resultaten'!C$5,IF($C461=N$14,IF(OR($B461=$L$9,$L$9=Tabel!$J$7),IF($A461='Input en resultaten'!N$2,IF(OR($E461='Input en resultaten'!C$6,'Input en resultaten'!C$6=Tabel!$J$25),$F461)))))</f>
        <v>0</v>
      </c>
    </row>
    <row r="462" spans="1:9" x14ac:dyDescent="0.3">
      <c r="A462">
        <v>2017</v>
      </c>
      <c r="B462" t="s">
        <v>12</v>
      </c>
      <c r="C462" t="s">
        <v>1</v>
      </c>
      <c r="D462" t="s">
        <v>8</v>
      </c>
      <c r="E462">
        <v>90</v>
      </c>
      <c r="F462" s="1">
        <v>1.89975797886675E-6</v>
      </c>
      <c r="H462" t="b">
        <f>IF($D462='Input en resultaten'!B$5,IF($C462=M$14,IF(OR($B462=$L$9,$L$9=Tabel!$J$7),IF($A462='Input en resultaten'!M$2,IF(OR($E462='Input en resultaten'!B$6,'Input en resultaten'!B$6=Tabel!$J$25),$F462)))))</f>
        <v>0</v>
      </c>
      <c r="I462" t="b">
        <f>IF($D462='Input en resultaten'!C$5,IF($C462=N$14,IF(OR($B462=$L$9,$L$9=Tabel!$J$7),IF($A462='Input en resultaten'!N$2,IF(OR($E462='Input en resultaten'!C$6,'Input en resultaten'!C$6=Tabel!$J$25),$F462)))))</f>
        <v>0</v>
      </c>
    </row>
    <row r="463" spans="1:9" x14ac:dyDescent="0.3">
      <c r="A463">
        <v>2017</v>
      </c>
      <c r="B463" t="s">
        <v>12</v>
      </c>
      <c r="C463" t="s">
        <v>3</v>
      </c>
      <c r="D463" t="s">
        <v>8</v>
      </c>
      <c r="E463">
        <v>90</v>
      </c>
      <c r="F463" s="1">
        <v>1.2308267425577E-5</v>
      </c>
      <c r="H463" t="b">
        <f>IF($D463='Input en resultaten'!B$5,IF($C463=M$14,IF(OR($B463=$L$9,$L$9=Tabel!$J$7),IF($A463='Input en resultaten'!M$2,IF(OR($E463='Input en resultaten'!B$6,'Input en resultaten'!B$6=Tabel!$J$25),$F463)))))</f>
        <v>0</v>
      </c>
      <c r="I463" t="b">
        <f>IF($D463='Input en resultaten'!C$5,IF($C463=N$14,IF(OR($B463=$L$9,$L$9=Tabel!$J$7),IF($A463='Input en resultaten'!N$2,IF(OR($E463='Input en resultaten'!C$6,'Input en resultaten'!C$6=Tabel!$J$25),$F463)))))</f>
        <v>0</v>
      </c>
    </row>
    <row r="464" spans="1:9" x14ac:dyDescent="0.3">
      <c r="A464">
        <v>2017</v>
      </c>
      <c r="B464" t="s">
        <v>12</v>
      </c>
      <c r="C464" t="s">
        <v>1</v>
      </c>
      <c r="D464" t="s">
        <v>9</v>
      </c>
      <c r="E464">
        <v>90</v>
      </c>
      <c r="F464">
        <v>4.7407370196703299E-4</v>
      </c>
      <c r="H464" t="b">
        <f>IF($D464='Input en resultaten'!B$5,IF($C464=M$14,IF(OR($B464=$L$9,$L$9=Tabel!$J$7),IF($A464='Input en resultaten'!M$2,IF(OR($E464='Input en resultaten'!B$6,'Input en resultaten'!B$6=Tabel!$J$25),$F464)))))</f>
        <v>0</v>
      </c>
      <c r="I464" t="b">
        <f>IF($D464='Input en resultaten'!C$5,IF($C464=N$14,IF(OR($B464=$L$9,$L$9=Tabel!$J$7),IF($A464='Input en resultaten'!N$2,IF(OR($E464='Input en resultaten'!C$6,'Input en resultaten'!C$6=Tabel!$J$25),$F464)))))</f>
        <v>0</v>
      </c>
    </row>
    <row r="465" spans="1:9" x14ac:dyDescent="0.3">
      <c r="A465">
        <v>2017</v>
      </c>
      <c r="B465" t="s">
        <v>12</v>
      </c>
      <c r="C465" t="s">
        <v>3</v>
      </c>
      <c r="D465" t="s">
        <v>9</v>
      </c>
      <c r="E465">
        <v>90</v>
      </c>
      <c r="F465">
        <v>1.6514533643798299E-3</v>
      </c>
      <c r="H465" t="b">
        <f>IF($D465='Input en resultaten'!B$5,IF($C465=M$14,IF(OR($B465=$L$9,$L$9=Tabel!$J$7),IF($A465='Input en resultaten'!M$2,IF(OR($E465='Input en resultaten'!B$6,'Input en resultaten'!B$6=Tabel!$J$25),$F465)))))</f>
        <v>0</v>
      </c>
      <c r="I465" t="b">
        <f>IF($D465='Input en resultaten'!C$5,IF($C465=N$14,IF(OR($B465=$L$9,$L$9=Tabel!$J$7),IF($A465='Input en resultaten'!N$2,IF(OR($E465='Input en resultaten'!C$6,'Input en resultaten'!C$6=Tabel!$J$25),$F465)))))</f>
        <v>0</v>
      </c>
    </row>
    <row r="466" spans="1:9" x14ac:dyDescent="0.3">
      <c r="A466">
        <v>2017</v>
      </c>
      <c r="B466" t="s">
        <v>12</v>
      </c>
      <c r="C466" t="s">
        <v>1</v>
      </c>
      <c r="D466" t="s">
        <v>10</v>
      </c>
      <c r="E466">
        <v>90</v>
      </c>
      <c r="F466" s="1">
        <v>6.7340353939459996E-6</v>
      </c>
      <c r="H466" t="b">
        <f>IF($D466='Input en resultaten'!B$5,IF($C466=M$14,IF(OR($B466=$L$9,$L$9=Tabel!$J$7),IF($A466='Input en resultaten'!M$2,IF(OR($E466='Input en resultaten'!B$6,'Input en resultaten'!B$6=Tabel!$J$25),$F466)))))</f>
        <v>0</v>
      </c>
      <c r="I466" t="b">
        <f>IF($D466='Input en resultaten'!C$5,IF($C466=N$14,IF(OR($B466=$L$9,$L$9=Tabel!$J$7),IF($A466='Input en resultaten'!N$2,IF(OR($E466='Input en resultaten'!C$6,'Input en resultaten'!C$6=Tabel!$J$25),$F466)))))</f>
        <v>0</v>
      </c>
    </row>
    <row r="467" spans="1:9" x14ac:dyDescent="0.3">
      <c r="A467">
        <v>2017</v>
      </c>
      <c r="B467" t="s">
        <v>12</v>
      </c>
      <c r="C467" t="s">
        <v>3</v>
      </c>
      <c r="D467" t="s">
        <v>10</v>
      </c>
      <c r="E467">
        <v>90</v>
      </c>
      <c r="F467" s="1">
        <v>5.0812080486176603E-5</v>
      </c>
      <c r="H467" t="b">
        <f>IF($D467='Input en resultaten'!B$5,IF($C467=M$14,IF(OR($B467=$L$9,$L$9=Tabel!$J$7),IF($A467='Input en resultaten'!M$2,IF(OR($E467='Input en resultaten'!B$6,'Input en resultaten'!B$6=Tabel!$J$25),$F467)))))</f>
        <v>0</v>
      </c>
      <c r="I467" t="b">
        <f>IF($D467='Input en resultaten'!C$5,IF($C467=N$14,IF(OR($B467=$L$9,$L$9=Tabel!$J$7),IF($A467='Input en resultaten'!N$2,IF(OR($E467='Input en resultaten'!C$6,'Input en resultaten'!C$6=Tabel!$J$25),$F467)))))</f>
        <v>0</v>
      </c>
    </row>
    <row r="468" spans="1:9" x14ac:dyDescent="0.3">
      <c r="A468">
        <v>2017</v>
      </c>
      <c r="B468" t="s">
        <v>12</v>
      </c>
      <c r="C468" t="s">
        <v>1</v>
      </c>
      <c r="D468" t="s">
        <v>11</v>
      </c>
      <c r="E468">
        <v>90</v>
      </c>
      <c r="F468" s="1">
        <v>2.85854132919866E-5</v>
      </c>
      <c r="H468" t="b">
        <f>IF($D468='Input en resultaten'!B$5,IF($C468=M$14,IF(OR($B468=$L$9,$L$9=Tabel!$J$7),IF($A468='Input en resultaten'!M$2,IF(OR($E468='Input en resultaten'!B$6,'Input en resultaten'!B$6=Tabel!$J$25),$F468)))))</f>
        <v>0</v>
      </c>
      <c r="I468" t="b">
        <f>IF($D468='Input en resultaten'!C$5,IF($C468=N$14,IF(OR($B468=$L$9,$L$9=Tabel!$J$7),IF($A468='Input en resultaten'!N$2,IF(OR($E468='Input en resultaten'!C$6,'Input en resultaten'!C$6=Tabel!$J$25),$F468)))))</f>
        <v>0</v>
      </c>
    </row>
    <row r="469" spans="1:9" x14ac:dyDescent="0.3">
      <c r="A469">
        <v>2017</v>
      </c>
      <c r="B469" t="s">
        <v>12</v>
      </c>
      <c r="C469" t="s">
        <v>3</v>
      </c>
      <c r="D469" t="s">
        <v>11</v>
      </c>
      <c r="E469">
        <v>90</v>
      </c>
      <c r="F469">
        <v>1.2972207960527301E-4</v>
      </c>
      <c r="H469" t="b">
        <f>IF($D469='Input en resultaten'!B$5,IF($C469=M$14,IF(OR($B469=$L$9,$L$9=Tabel!$J$7),IF($A469='Input en resultaten'!M$2,IF(OR($E469='Input en resultaten'!B$6,'Input en resultaten'!B$6=Tabel!$J$25),$F469)))))</f>
        <v>0</v>
      </c>
      <c r="I469" t="b">
        <f>IF($D469='Input en resultaten'!C$5,IF($C469=N$14,IF(OR($B469=$L$9,$L$9=Tabel!$J$7),IF($A469='Input en resultaten'!N$2,IF(OR($E469='Input en resultaten'!C$6,'Input en resultaten'!C$6=Tabel!$J$25),$F469)))))</f>
        <v>0</v>
      </c>
    </row>
    <row r="470" spans="1:9" x14ac:dyDescent="0.3">
      <c r="A470">
        <v>2017</v>
      </c>
      <c r="B470" t="s">
        <v>13</v>
      </c>
      <c r="C470" t="s">
        <v>1</v>
      </c>
      <c r="D470" t="s">
        <v>2</v>
      </c>
      <c r="E470">
        <v>90</v>
      </c>
      <c r="F470" s="1">
        <v>1.5486587515919101E-5</v>
      </c>
      <c r="H470" t="b">
        <f>IF($D470='Input en resultaten'!B$5,IF($C470=M$14,IF(OR($B470=$L$9,$L$9=Tabel!$J$7),IF($A470='Input en resultaten'!M$2,IF(OR($E470='Input en resultaten'!B$6,'Input en resultaten'!B$6=Tabel!$J$25),$F470)))))</f>
        <v>0</v>
      </c>
      <c r="I470" t="b">
        <f>IF($D470='Input en resultaten'!C$5,IF($C470=N$14,IF(OR($B470=$L$9,$L$9=Tabel!$J$7),IF($A470='Input en resultaten'!N$2,IF(OR($E470='Input en resultaten'!C$6,'Input en resultaten'!C$6=Tabel!$J$25),$F470)))))</f>
        <v>0</v>
      </c>
    </row>
    <row r="471" spans="1:9" x14ac:dyDescent="0.3">
      <c r="A471">
        <v>2017</v>
      </c>
      <c r="B471" t="s">
        <v>13</v>
      </c>
      <c r="C471" t="s">
        <v>3</v>
      </c>
      <c r="D471" t="s">
        <v>2</v>
      </c>
      <c r="E471">
        <v>90</v>
      </c>
      <c r="F471" s="1">
        <v>2.6131178343702902E-5</v>
      </c>
      <c r="H471" t="b">
        <f>IF($D471='Input en resultaten'!B$5,IF($C471=M$14,IF(OR($B471=$L$9,$L$9=Tabel!$J$7),IF($A471='Input en resultaten'!M$2,IF(OR($E471='Input en resultaten'!B$6,'Input en resultaten'!B$6=Tabel!$J$25),$F471)))))</f>
        <v>0</v>
      </c>
      <c r="I471" t="b">
        <f>IF($D471='Input en resultaten'!C$5,IF($C471=N$14,IF(OR($B471=$L$9,$L$9=Tabel!$J$7),IF($A471='Input en resultaten'!N$2,IF(OR($E471='Input en resultaten'!C$6,'Input en resultaten'!C$6=Tabel!$J$25),$F471)))))</f>
        <v>0</v>
      </c>
    </row>
    <row r="472" spans="1:9" x14ac:dyDescent="0.3">
      <c r="A472">
        <v>2017</v>
      </c>
      <c r="B472" t="s">
        <v>13</v>
      </c>
      <c r="C472" t="s">
        <v>1</v>
      </c>
      <c r="D472" t="s">
        <v>4</v>
      </c>
      <c r="E472">
        <v>90</v>
      </c>
      <c r="F472">
        <v>1.9945832615934699E-4</v>
      </c>
      <c r="H472" t="b">
        <f>IF($D472='Input en resultaten'!B$5,IF($C472=M$14,IF(OR($B472=$L$9,$L$9=Tabel!$J$7),IF($A472='Input en resultaten'!M$2,IF(OR($E472='Input en resultaten'!B$6,'Input en resultaten'!B$6=Tabel!$J$25),$F472)))))</f>
        <v>0</v>
      </c>
      <c r="I472" t="b">
        <f>IF($D472='Input en resultaten'!C$5,IF($C472=N$14,IF(OR($B472=$L$9,$L$9=Tabel!$J$7),IF($A472='Input en resultaten'!N$2,IF(OR($E472='Input en resultaten'!C$6,'Input en resultaten'!C$6=Tabel!$J$25),$F472)))))</f>
        <v>0</v>
      </c>
    </row>
    <row r="473" spans="1:9" x14ac:dyDescent="0.3">
      <c r="A473">
        <v>2017</v>
      </c>
      <c r="B473" t="s">
        <v>13</v>
      </c>
      <c r="C473" t="s">
        <v>3</v>
      </c>
      <c r="D473" t="s">
        <v>4</v>
      </c>
      <c r="E473">
        <v>90</v>
      </c>
      <c r="F473">
        <v>2.2030927157796001E-4</v>
      </c>
      <c r="H473" t="b">
        <f>IF($D473='Input en resultaten'!B$5,IF($C473=M$14,IF(OR($B473=$L$9,$L$9=Tabel!$J$7),IF($A473='Input en resultaten'!M$2,IF(OR($E473='Input en resultaten'!B$6,'Input en resultaten'!B$6=Tabel!$J$25),$F473)))))</f>
        <v>0</v>
      </c>
      <c r="I473" t="b">
        <f>IF($D473='Input en resultaten'!C$5,IF($C473=N$14,IF(OR($B473=$L$9,$L$9=Tabel!$J$7),IF($A473='Input en resultaten'!N$2,IF(OR($E473='Input en resultaten'!C$6,'Input en resultaten'!C$6=Tabel!$J$25),$F473)))))</f>
        <v>0</v>
      </c>
    </row>
    <row r="474" spans="1:9" x14ac:dyDescent="0.3">
      <c r="A474">
        <v>2017</v>
      </c>
      <c r="B474" t="s">
        <v>13</v>
      </c>
      <c r="C474" t="s">
        <v>1</v>
      </c>
      <c r="D474" t="s">
        <v>5</v>
      </c>
      <c r="E474">
        <v>90</v>
      </c>
      <c r="F474" s="1">
        <v>2.81785295866618E-5</v>
      </c>
      <c r="H474" t="b">
        <f>IF($D474='Input en resultaten'!B$5,IF($C474=M$14,IF(OR($B474=$L$9,$L$9=Tabel!$J$7),IF($A474='Input en resultaten'!M$2,IF(OR($E474='Input en resultaten'!B$6,'Input en resultaten'!B$6=Tabel!$J$25),$F474)))))</f>
        <v>0</v>
      </c>
      <c r="I474" t="b">
        <f>IF($D474='Input en resultaten'!C$5,IF($C474=N$14,IF(OR($B474=$L$9,$L$9=Tabel!$J$7),IF($A474='Input en resultaten'!N$2,IF(OR($E474='Input en resultaten'!C$6,'Input en resultaten'!C$6=Tabel!$J$25),$F474)))))</f>
        <v>0</v>
      </c>
    </row>
    <row r="475" spans="1:9" x14ac:dyDescent="0.3">
      <c r="A475">
        <v>2017</v>
      </c>
      <c r="B475" t="s">
        <v>13</v>
      </c>
      <c r="C475" t="s">
        <v>3</v>
      </c>
      <c r="D475" t="s">
        <v>5</v>
      </c>
      <c r="E475">
        <v>90</v>
      </c>
      <c r="F475" s="1">
        <v>7.3354557200516795E-5</v>
      </c>
      <c r="H475" t="b">
        <f>IF($D475='Input en resultaten'!B$5,IF($C475=M$14,IF(OR($B475=$L$9,$L$9=Tabel!$J$7),IF($A475='Input en resultaten'!M$2,IF(OR($E475='Input en resultaten'!B$6,'Input en resultaten'!B$6=Tabel!$J$25),$F475)))))</f>
        <v>0</v>
      </c>
      <c r="I475" t="b">
        <f>IF($D475='Input en resultaten'!C$5,IF($C475=N$14,IF(OR($B475=$L$9,$L$9=Tabel!$J$7),IF($A475='Input en resultaten'!N$2,IF(OR($E475='Input en resultaten'!C$6,'Input en resultaten'!C$6=Tabel!$J$25),$F475)))))</f>
        <v>0</v>
      </c>
    </row>
    <row r="476" spans="1:9" x14ac:dyDescent="0.3">
      <c r="A476">
        <v>2017</v>
      </c>
      <c r="B476" t="s">
        <v>13</v>
      </c>
      <c r="C476" t="s">
        <v>1</v>
      </c>
      <c r="D476" t="s">
        <v>6</v>
      </c>
      <c r="E476">
        <v>90</v>
      </c>
      <c r="F476" s="1">
        <v>1.09871579278394E-5</v>
      </c>
      <c r="H476" t="b">
        <f>IF($D476='Input en resultaten'!B$5,IF($C476=M$14,IF(OR($B476=$L$9,$L$9=Tabel!$J$7),IF($A476='Input en resultaten'!M$2,IF(OR($E476='Input en resultaten'!B$6,'Input en resultaten'!B$6=Tabel!$J$25),$F476)))))</f>
        <v>0</v>
      </c>
      <c r="I476" t="b">
        <f>IF($D476='Input en resultaten'!C$5,IF($C476=N$14,IF(OR($B476=$L$9,$L$9=Tabel!$J$7),IF($A476='Input en resultaten'!N$2,IF(OR($E476='Input en resultaten'!C$6,'Input en resultaten'!C$6=Tabel!$J$25),$F476)))))</f>
        <v>0</v>
      </c>
    </row>
    <row r="477" spans="1:9" x14ac:dyDescent="0.3">
      <c r="A477">
        <v>2017</v>
      </c>
      <c r="B477" t="s">
        <v>13</v>
      </c>
      <c r="C477" t="s">
        <v>3</v>
      </c>
      <c r="D477" t="s">
        <v>6</v>
      </c>
      <c r="E477">
        <v>90</v>
      </c>
      <c r="F477" s="1">
        <v>3.4185969066882002E-5</v>
      </c>
      <c r="H477" t="b">
        <f>IF($D477='Input en resultaten'!B$5,IF($C477=M$14,IF(OR($B477=$L$9,$L$9=Tabel!$J$7),IF($A477='Input en resultaten'!M$2,IF(OR($E477='Input en resultaten'!B$6,'Input en resultaten'!B$6=Tabel!$J$25),$F477)))))</f>
        <v>0</v>
      </c>
      <c r="I477" t="b">
        <f>IF($D477='Input en resultaten'!C$5,IF($C477=N$14,IF(OR($B477=$L$9,$L$9=Tabel!$J$7),IF($A477='Input en resultaten'!N$2,IF(OR($E477='Input en resultaten'!C$6,'Input en resultaten'!C$6=Tabel!$J$25),$F477)))))</f>
        <v>0</v>
      </c>
    </row>
    <row r="478" spans="1:9" x14ac:dyDescent="0.3">
      <c r="A478">
        <v>2017</v>
      </c>
      <c r="B478" t="s">
        <v>13</v>
      </c>
      <c r="C478" t="s">
        <v>1</v>
      </c>
      <c r="D478" t="s">
        <v>7</v>
      </c>
      <c r="E478">
        <v>90</v>
      </c>
      <c r="F478">
        <v>1.58799964210516E-4</v>
      </c>
      <c r="H478" t="b">
        <f>IF($D478='Input en resultaten'!B$5,IF($C478=M$14,IF(OR($B478=$L$9,$L$9=Tabel!$J$7),IF($A478='Input en resultaten'!M$2,IF(OR($E478='Input en resultaten'!B$6,'Input en resultaten'!B$6=Tabel!$J$25),$F478)))))</f>
        <v>0</v>
      </c>
      <c r="I478" t="b">
        <f>IF($D478='Input en resultaten'!C$5,IF($C478=N$14,IF(OR($B478=$L$9,$L$9=Tabel!$J$7),IF($A478='Input en resultaten'!N$2,IF(OR($E478='Input en resultaten'!C$6,'Input en resultaten'!C$6=Tabel!$J$25),$F478)))))</f>
        <v>0</v>
      </c>
    </row>
    <row r="479" spans="1:9" x14ac:dyDescent="0.3">
      <c r="A479">
        <v>2017</v>
      </c>
      <c r="B479" t="s">
        <v>13</v>
      </c>
      <c r="C479" t="s">
        <v>3</v>
      </c>
      <c r="D479" t="s">
        <v>7</v>
      </c>
      <c r="E479">
        <v>90</v>
      </c>
      <c r="F479" s="1">
        <v>5.7043991328586699E-5</v>
      </c>
      <c r="H479" t="b">
        <f>IF($D479='Input en resultaten'!B$5,IF($C479=M$14,IF(OR($B479=$L$9,$L$9=Tabel!$J$7),IF($A479='Input en resultaten'!M$2,IF(OR($E479='Input en resultaten'!B$6,'Input en resultaten'!B$6=Tabel!$J$25),$F479)))))</f>
        <v>0</v>
      </c>
      <c r="I479" t="b">
        <f>IF($D479='Input en resultaten'!C$5,IF($C479=N$14,IF(OR($B479=$L$9,$L$9=Tabel!$J$7),IF($A479='Input en resultaten'!N$2,IF(OR($E479='Input en resultaten'!C$6,'Input en resultaten'!C$6=Tabel!$J$25),$F479)))))</f>
        <v>0</v>
      </c>
    </row>
    <row r="480" spans="1:9" x14ac:dyDescent="0.3">
      <c r="A480">
        <v>2017</v>
      </c>
      <c r="B480" t="s">
        <v>13</v>
      </c>
      <c r="C480" t="s">
        <v>1</v>
      </c>
      <c r="D480" t="s">
        <v>8</v>
      </c>
      <c r="E480">
        <v>90</v>
      </c>
      <c r="F480" s="1">
        <v>2.7553737285142802E-6</v>
      </c>
      <c r="H480" t="b">
        <f>IF($D480='Input en resultaten'!B$5,IF($C480=M$14,IF(OR($B480=$L$9,$L$9=Tabel!$J$7),IF($A480='Input en resultaten'!M$2,IF(OR($E480='Input en resultaten'!B$6,'Input en resultaten'!B$6=Tabel!$J$25),$F480)))))</f>
        <v>0</v>
      </c>
      <c r="I480" t="b">
        <f>IF($D480='Input en resultaten'!C$5,IF($C480=N$14,IF(OR($B480=$L$9,$L$9=Tabel!$J$7),IF($A480='Input en resultaten'!N$2,IF(OR($E480='Input en resultaten'!C$6,'Input en resultaten'!C$6=Tabel!$J$25),$F480)))))</f>
        <v>0</v>
      </c>
    </row>
    <row r="481" spans="1:9" x14ac:dyDescent="0.3">
      <c r="A481">
        <v>2017</v>
      </c>
      <c r="B481" t="s">
        <v>13</v>
      </c>
      <c r="C481" t="s">
        <v>3</v>
      </c>
      <c r="D481" t="s">
        <v>8</v>
      </c>
      <c r="E481">
        <v>90</v>
      </c>
      <c r="F481" s="1">
        <v>1.9552790154328301E-5</v>
      </c>
      <c r="H481" t="b">
        <f>IF($D481='Input en resultaten'!B$5,IF($C481=M$14,IF(OR($B481=$L$9,$L$9=Tabel!$J$7),IF($A481='Input en resultaten'!M$2,IF(OR($E481='Input en resultaten'!B$6,'Input en resultaten'!B$6=Tabel!$J$25),$F481)))))</f>
        <v>0</v>
      </c>
      <c r="I481" t="b">
        <f>IF($D481='Input en resultaten'!C$5,IF($C481=N$14,IF(OR($B481=$L$9,$L$9=Tabel!$J$7),IF($A481='Input en resultaten'!N$2,IF(OR($E481='Input en resultaten'!C$6,'Input en resultaten'!C$6=Tabel!$J$25),$F481)))))</f>
        <v>0</v>
      </c>
    </row>
    <row r="482" spans="1:9" x14ac:dyDescent="0.3">
      <c r="A482">
        <v>2017</v>
      </c>
      <c r="B482" t="s">
        <v>13</v>
      </c>
      <c r="C482" t="s">
        <v>1</v>
      </c>
      <c r="D482" t="s">
        <v>9</v>
      </c>
      <c r="E482">
        <v>90</v>
      </c>
      <c r="F482">
        <v>5.3025248845047401E-4</v>
      </c>
      <c r="H482" t="b">
        <f>IF($D482='Input en resultaten'!B$5,IF($C482=M$14,IF(OR($B482=$L$9,$L$9=Tabel!$J$7),IF($A482='Input en resultaten'!M$2,IF(OR($E482='Input en resultaten'!B$6,'Input en resultaten'!B$6=Tabel!$J$25),$F482)))))</f>
        <v>0</v>
      </c>
      <c r="I482" t="b">
        <f>IF($D482='Input en resultaten'!C$5,IF($C482=N$14,IF(OR($B482=$L$9,$L$9=Tabel!$J$7),IF($A482='Input en resultaten'!N$2,IF(OR($E482='Input en resultaten'!C$6,'Input en resultaten'!C$6=Tabel!$J$25),$F482)))))</f>
        <v>0</v>
      </c>
    </row>
    <row r="483" spans="1:9" x14ac:dyDescent="0.3">
      <c r="A483">
        <v>2017</v>
      </c>
      <c r="B483" t="s">
        <v>13</v>
      </c>
      <c r="C483" t="s">
        <v>3</v>
      </c>
      <c r="D483" t="s">
        <v>9</v>
      </c>
      <c r="E483">
        <v>90</v>
      </c>
      <c r="F483">
        <v>1.79841895564242E-3</v>
      </c>
      <c r="H483" t="b">
        <f>IF($D483='Input en resultaten'!B$5,IF($C483=M$14,IF(OR($B483=$L$9,$L$9=Tabel!$J$7),IF($A483='Input en resultaten'!M$2,IF(OR($E483='Input en resultaten'!B$6,'Input en resultaten'!B$6=Tabel!$J$25),$F483)))))</f>
        <v>0</v>
      </c>
      <c r="I483" t="b">
        <f>IF($D483='Input en resultaten'!C$5,IF($C483=N$14,IF(OR($B483=$L$9,$L$9=Tabel!$J$7),IF($A483='Input en resultaten'!N$2,IF(OR($E483='Input en resultaten'!C$6,'Input en resultaten'!C$6=Tabel!$J$25),$F483)))))</f>
        <v>0</v>
      </c>
    </row>
    <row r="484" spans="1:9" x14ac:dyDescent="0.3">
      <c r="A484">
        <v>2017</v>
      </c>
      <c r="B484" t="s">
        <v>13</v>
      </c>
      <c r="C484" t="s">
        <v>1</v>
      </c>
      <c r="D484" t="s">
        <v>10</v>
      </c>
      <c r="E484">
        <v>90</v>
      </c>
      <c r="F484" s="1">
        <v>2.4576910090460698E-6</v>
      </c>
      <c r="H484" t="b">
        <f>IF($D484='Input en resultaten'!B$5,IF($C484=M$14,IF(OR($B484=$L$9,$L$9=Tabel!$J$7),IF($A484='Input en resultaten'!M$2,IF(OR($E484='Input en resultaten'!B$6,'Input en resultaten'!B$6=Tabel!$J$25),$F484)))))</f>
        <v>0</v>
      </c>
      <c r="I484" t="b">
        <f>IF($D484='Input en resultaten'!C$5,IF($C484=N$14,IF(OR($B484=$L$9,$L$9=Tabel!$J$7),IF($A484='Input en resultaten'!N$2,IF(OR($E484='Input en resultaten'!C$6,'Input en resultaten'!C$6=Tabel!$J$25),$F484)))))</f>
        <v>0</v>
      </c>
    </row>
    <row r="485" spans="1:9" x14ac:dyDescent="0.3">
      <c r="A485">
        <v>2017</v>
      </c>
      <c r="B485" t="s">
        <v>13</v>
      </c>
      <c r="C485" t="s">
        <v>3</v>
      </c>
      <c r="D485" t="s">
        <v>10</v>
      </c>
      <c r="E485">
        <v>90</v>
      </c>
      <c r="F485" s="1">
        <v>8.0097131756291792E-6</v>
      </c>
      <c r="H485" t="b">
        <f>IF($D485='Input en resultaten'!B$5,IF($C485=M$14,IF(OR($B485=$L$9,$L$9=Tabel!$J$7),IF($A485='Input en resultaten'!M$2,IF(OR($E485='Input en resultaten'!B$6,'Input en resultaten'!B$6=Tabel!$J$25),$F485)))))</f>
        <v>0</v>
      </c>
      <c r="I485" t="b">
        <f>IF($D485='Input en resultaten'!C$5,IF($C485=N$14,IF(OR($B485=$L$9,$L$9=Tabel!$J$7),IF($A485='Input en resultaten'!N$2,IF(OR($E485='Input en resultaten'!C$6,'Input en resultaten'!C$6=Tabel!$J$25),$F485)))))</f>
        <v>0</v>
      </c>
    </row>
    <row r="486" spans="1:9" x14ac:dyDescent="0.3">
      <c r="A486">
        <v>2017</v>
      </c>
      <c r="B486" t="s">
        <v>13</v>
      </c>
      <c r="C486" t="s">
        <v>1</v>
      </c>
      <c r="D486" t="s">
        <v>11</v>
      </c>
      <c r="E486">
        <v>90</v>
      </c>
      <c r="F486" s="1">
        <v>3.6397053168925403E-5</v>
      </c>
      <c r="H486" t="b">
        <f>IF($D486='Input en resultaten'!B$5,IF($C486=M$14,IF(OR($B486=$L$9,$L$9=Tabel!$J$7),IF($A486='Input en resultaten'!M$2,IF(OR($E486='Input en resultaten'!B$6,'Input en resultaten'!B$6=Tabel!$J$25),$F486)))))</f>
        <v>0</v>
      </c>
      <c r="I486" t="b">
        <f>IF($D486='Input en resultaten'!C$5,IF($C486=N$14,IF(OR($B486=$L$9,$L$9=Tabel!$J$7),IF($A486='Input en resultaten'!N$2,IF(OR($E486='Input en resultaten'!C$6,'Input en resultaten'!C$6=Tabel!$J$25),$F486)))))</f>
        <v>0</v>
      </c>
    </row>
    <row r="487" spans="1:9" x14ac:dyDescent="0.3">
      <c r="A487">
        <v>2017</v>
      </c>
      <c r="B487" t="s">
        <v>13</v>
      </c>
      <c r="C487" t="s">
        <v>3</v>
      </c>
      <c r="D487" t="s">
        <v>11</v>
      </c>
      <c r="E487">
        <v>90</v>
      </c>
      <c r="F487">
        <v>1.2798614208846799E-4</v>
      </c>
      <c r="H487" t="b">
        <f>IF($D487='Input en resultaten'!B$5,IF($C487=M$14,IF(OR($B487=$L$9,$L$9=Tabel!$J$7),IF($A487='Input en resultaten'!M$2,IF(OR($E487='Input en resultaten'!B$6,'Input en resultaten'!B$6=Tabel!$J$25),$F487)))))</f>
        <v>0</v>
      </c>
      <c r="I487" t="b">
        <f>IF($D487='Input en resultaten'!C$5,IF($C487=N$14,IF(OR($B487=$L$9,$L$9=Tabel!$J$7),IF($A487='Input en resultaten'!N$2,IF(OR($E487='Input en resultaten'!C$6,'Input en resultaten'!C$6=Tabel!$J$25),$F487)))))</f>
        <v>0</v>
      </c>
    </row>
    <row r="488" spans="1:9" x14ac:dyDescent="0.3">
      <c r="A488">
        <v>2017</v>
      </c>
      <c r="B488" t="s">
        <v>0</v>
      </c>
      <c r="C488" t="s">
        <v>1</v>
      </c>
      <c r="D488" t="s">
        <v>2</v>
      </c>
      <c r="E488">
        <v>100</v>
      </c>
      <c r="F488" s="1">
        <v>9.5113488945170903E-6</v>
      </c>
      <c r="H488" t="b">
        <f>IF($D488='Input en resultaten'!B$5,IF($C488=M$14,IF(OR($B488=$L$9,$L$9=Tabel!$J$7),IF($A488='Input en resultaten'!M$2,IF(OR($E488='Input en resultaten'!B$6,'Input en resultaten'!B$6=Tabel!$J$25),$F488)))))</f>
        <v>0</v>
      </c>
      <c r="I488" t="b">
        <f>IF($D488='Input en resultaten'!C$5,IF($C488=N$14,IF(OR($B488=$L$9,$L$9=Tabel!$J$7),IF($A488='Input en resultaten'!N$2,IF(OR($E488='Input en resultaten'!C$6,'Input en resultaten'!C$6=Tabel!$J$25),$F488)))))</f>
        <v>0</v>
      </c>
    </row>
    <row r="489" spans="1:9" x14ac:dyDescent="0.3">
      <c r="A489">
        <v>2017</v>
      </c>
      <c r="B489" t="s">
        <v>0</v>
      </c>
      <c r="C489" t="s">
        <v>3</v>
      </c>
      <c r="D489" t="s">
        <v>2</v>
      </c>
      <c r="E489">
        <v>100</v>
      </c>
      <c r="F489" s="1">
        <v>2.27565313833691E-5</v>
      </c>
      <c r="H489" t="b">
        <f>IF($D489='Input en resultaten'!B$5,IF($C489=M$14,IF(OR($B489=$L$9,$L$9=Tabel!$J$7),IF($A489='Input en resultaten'!M$2,IF(OR($E489='Input en resultaten'!B$6,'Input en resultaten'!B$6=Tabel!$J$25),$F489)))))</f>
        <v>0</v>
      </c>
      <c r="I489" t="b">
        <f>IF($D489='Input en resultaten'!C$5,IF($C489=N$14,IF(OR($B489=$L$9,$L$9=Tabel!$J$7),IF($A489='Input en resultaten'!N$2,IF(OR($E489='Input en resultaten'!C$6,'Input en resultaten'!C$6=Tabel!$J$25),$F489)))))</f>
        <v>0</v>
      </c>
    </row>
    <row r="490" spans="1:9" x14ac:dyDescent="0.3">
      <c r="A490">
        <v>2017</v>
      </c>
      <c r="B490" t="s">
        <v>0</v>
      </c>
      <c r="C490" t="s">
        <v>1</v>
      </c>
      <c r="D490" t="s">
        <v>4</v>
      </c>
      <c r="E490">
        <v>100</v>
      </c>
      <c r="F490">
        <v>1.99242378254456E-4</v>
      </c>
      <c r="H490" t="b">
        <f>IF($D490='Input en resultaten'!B$5,IF($C490=M$14,IF(OR($B490=$L$9,$L$9=Tabel!$J$7),IF($A490='Input en resultaten'!M$2,IF(OR($E490='Input en resultaten'!B$6,'Input en resultaten'!B$6=Tabel!$J$25),$F490)))))</f>
        <v>0</v>
      </c>
      <c r="I490" t="b">
        <f>IF($D490='Input en resultaten'!C$5,IF($C490=N$14,IF(OR($B490=$L$9,$L$9=Tabel!$J$7),IF($A490='Input en resultaten'!N$2,IF(OR($E490='Input en resultaten'!C$6,'Input en resultaten'!C$6=Tabel!$J$25),$F490)))))</f>
        <v>0</v>
      </c>
    </row>
    <row r="491" spans="1:9" x14ac:dyDescent="0.3">
      <c r="A491">
        <v>2017</v>
      </c>
      <c r="B491" t="s">
        <v>0</v>
      </c>
      <c r="C491" t="s">
        <v>3</v>
      </c>
      <c r="D491" t="s">
        <v>4</v>
      </c>
      <c r="E491">
        <v>100</v>
      </c>
      <c r="F491">
        <v>1.72298572838433E-4</v>
      </c>
      <c r="H491" t="b">
        <f>IF($D491='Input en resultaten'!B$5,IF($C491=M$14,IF(OR($B491=$L$9,$L$9=Tabel!$J$7),IF($A491='Input en resultaten'!M$2,IF(OR($E491='Input en resultaten'!B$6,'Input en resultaten'!B$6=Tabel!$J$25),$F491)))))</f>
        <v>0</v>
      </c>
      <c r="I491" t="b">
        <f>IF($D491='Input en resultaten'!C$5,IF($C491=N$14,IF(OR($B491=$L$9,$L$9=Tabel!$J$7),IF($A491='Input en resultaten'!N$2,IF(OR($E491='Input en resultaten'!C$6,'Input en resultaten'!C$6=Tabel!$J$25),$F491)))))</f>
        <v>0</v>
      </c>
    </row>
    <row r="492" spans="1:9" x14ac:dyDescent="0.3">
      <c r="A492">
        <v>2017</v>
      </c>
      <c r="B492" t="s">
        <v>0</v>
      </c>
      <c r="C492" t="s">
        <v>1</v>
      </c>
      <c r="D492" t="s">
        <v>5</v>
      </c>
      <c r="E492">
        <v>100</v>
      </c>
      <c r="F492" s="1">
        <v>2.0044279843564801E-5</v>
      </c>
      <c r="H492" t="b">
        <f>IF($D492='Input en resultaten'!B$5,IF($C492=M$14,IF(OR($B492=$L$9,$L$9=Tabel!$J$7),IF($A492='Input en resultaten'!M$2,IF(OR($E492='Input en resultaten'!B$6,'Input en resultaten'!B$6=Tabel!$J$25),$F492)))))</f>
        <v>0</v>
      </c>
      <c r="I492" t="b">
        <f>IF($D492='Input en resultaten'!C$5,IF($C492=N$14,IF(OR($B492=$L$9,$L$9=Tabel!$J$7),IF($A492='Input en resultaten'!N$2,IF(OR($E492='Input en resultaten'!C$6,'Input en resultaten'!C$6=Tabel!$J$25),$F492)))))</f>
        <v>0</v>
      </c>
    </row>
    <row r="493" spans="1:9" x14ac:dyDescent="0.3">
      <c r="A493">
        <v>2017</v>
      </c>
      <c r="B493" t="s">
        <v>0</v>
      </c>
      <c r="C493" t="s">
        <v>3</v>
      </c>
      <c r="D493" t="s">
        <v>5</v>
      </c>
      <c r="E493">
        <v>100</v>
      </c>
      <c r="F493" s="1">
        <v>7.0819207082776099E-5</v>
      </c>
      <c r="H493" t="b">
        <f>IF($D493='Input en resultaten'!B$5,IF($C493=M$14,IF(OR($B493=$L$9,$L$9=Tabel!$J$7),IF($A493='Input en resultaten'!M$2,IF(OR($E493='Input en resultaten'!B$6,'Input en resultaten'!B$6=Tabel!$J$25),$F493)))))</f>
        <v>0</v>
      </c>
      <c r="I493" t="b">
        <f>IF($D493='Input en resultaten'!C$5,IF($C493=N$14,IF(OR($B493=$L$9,$L$9=Tabel!$J$7),IF($A493='Input en resultaten'!N$2,IF(OR($E493='Input en resultaten'!C$6,'Input en resultaten'!C$6=Tabel!$J$25),$F493)))))</f>
        <v>0</v>
      </c>
    </row>
    <row r="494" spans="1:9" x14ac:dyDescent="0.3">
      <c r="A494">
        <v>2017</v>
      </c>
      <c r="B494" t="s">
        <v>0</v>
      </c>
      <c r="C494" t="s">
        <v>1</v>
      </c>
      <c r="D494" t="s">
        <v>6</v>
      </c>
      <c r="E494">
        <v>100</v>
      </c>
      <c r="F494" s="1">
        <v>3.21592938266144E-6</v>
      </c>
      <c r="H494" t="b">
        <f>IF($D494='Input en resultaten'!B$5,IF($C494=M$14,IF(OR($B494=$L$9,$L$9=Tabel!$J$7),IF($A494='Input en resultaten'!M$2,IF(OR($E494='Input en resultaten'!B$6,'Input en resultaten'!B$6=Tabel!$J$25),$F494)))))</f>
        <v>0</v>
      </c>
      <c r="I494" t="b">
        <f>IF($D494='Input en resultaten'!C$5,IF($C494=N$14,IF(OR($B494=$L$9,$L$9=Tabel!$J$7),IF($A494='Input en resultaten'!N$2,IF(OR($E494='Input en resultaten'!C$6,'Input en resultaten'!C$6=Tabel!$J$25),$F494)))))</f>
        <v>0</v>
      </c>
    </row>
    <row r="495" spans="1:9" x14ac:dyDescent="0.3">
      <c r="A495">
        <v>2017</v>
      </c>
      <c r="B495" t="s">
        <v>0</v>
      </c>
      <c r="C495" t="s">
        <v>3</v>
      </c>
      <c r="D495" t="s">
        <v>6</v>
      </c>
      <c r="E495">
        <v>100</v>
      </c>
      <c r="F495" s="1">
        <v>4.1852032913639897E-5</v>
      </c>
      <c r="H495" t="b">
        <f>IF($D495='Input en resultaten'!B$5,IF($C495=M$14,IF(OR($B495=$L$9,$L$9=Tabel!$J$7),IF($A495='Input en resultaten'!M$2,IF(OR($E495='Input en resultaten'!B$6,'Input en resultaten'!B$6=Tabel!$J$25),$F495)))))</f>
        <v>0</v>
      </c>
      <c r="I495" t="b">
        <f>IF($D495='Input en resultaten'!C$5,IF($C495=N$14,IF(OR($B495=$L$9,$L$9=Tabel!$J$7),IF($A495='Input en resultaten'!N$2,IF(OR($E495='Input en resultaten'!C$6,'Input en resultaten'!C$6=Tabel!$J$25),$F495)))))</f>
        <v>0</v>
      </c>
    </row>
    <row r="496" spans="1:9" x14ac:dyDescent="0.3">
      <c r="A496">
        <v>2017</v>
      </c>
      <c r="B496" t="s">
        <v>0</v>
      </c>
      <c r="C496" t="s">
        <v>1</v>
      </c>
      <c r="D496" t="s">
        <v>7</v>
      </c>
      <c r="E496">
        <v>100</v>
      </c>
      <c r="F496" s="1">
        <v>2.2533328828183801E-5</v>
      </c>
      <c r="H496" t="b">
        <f>IF($D496='Input en resultaten'!B$5,IF($C496=M$14,IF(OR($B496=$L$9,$L$9=Tabel!$J$7),IF($A496='Input en resultaten'!M$2,IF(OR($E496='Input en resultaten'!B$6,'Input en resultaten'!B$6=Tabel!$J$25),$F496)))))</f>
        <v>0</v>
      </c>
      <c r="I496" t="b">
        <f>IF($D496='Input en resultaten'!C$5,IF($C496=N$14,IF(OR($B496=$L$9,$L$9=Tabel!$J$7),IF($A496='Input en resultaten'!N$2,IF(OR($E496='Input en resultaten'!C$6,'Input en resultaten'!C$6=Tabel!$J$25),$F496)))))</f>
        <v>0</v>
      </c>
    </row>
    <row r="497" spans="1:9" x14ac:dyDescent="0.3">
      <c r="A497">
        <v>2017</v>
      </c>
      <c r="B497" t="s">
        <v>0</v>
      </c>
      <c r="C497" t="s">
        <v>3</v>
      </c>
      <c r="D497" t="s">
        <v>7</v>
      </c>
      <c r="E497">
        <v>100</v>
      </c>
      <c r="F497" s="1">
        <v>4.5949037144050798E-5</v>
      </c>
      <c r="H497" t="b">
        <f>IF($D497='Input en resultaten'!B$5,IF($C497=M$14,IF(OR($B497=$L$9,$L$9=Tabel!$J$7),IF($A497='Input en resultaten'!M$2,IF(OR($E497='Input en resultaten'!B$6,'Input en resultaten'!B$6=Tabel!$J$25),$F497)))))</f>
        <v>0</v>
      </c>
      <c r="I497" t="b">
        <f>IF($D497='Input en resultaten'!C$5,IF($C497=N$14,IF(OR($B497=$L$9,$L$9=Tabel!$J$7),IF($A497='Input en resultaten'!N$2,IF(OR($E497='Input en resultaten'!C$6,'Input en resultaten'!C$6=Tabel!$J$25),$F497)))))</f>
        <v>0</v>
      </c>
    </row>
    <row r="498" spans="1:9" x14ac:dyDescent="0.3">
      <c r="A498">
        <v>2017</v>
      </c>
      <c r="B498" t="s">
        <v>0</v>
      </c>
      <c r="C498" t="s">
        <v>1</v>
      </c>
      <c r="D498" t="s">
        <v>8</v>
      </c>
      <c r="E498">
        <v>100</v>
      </c>
      <c r="F498" s="1">
        <v>2.35545436167079E-6</v>
      </c>
      <c r="H498" t="b">
        <f>IF($D498='Input en resultaten'!B$5,IF($C498=M$14,IF(OR($B498=$L$9,$L$9=Tabel!$J$7),IF($A498='Input en resultaten'!M$2,IF(OR($E498='Input en resultaten'!B$6,'Input en resultaten'!B$6=Tabel!$J$25),$F498)))))</f>
        <v>0</v>
      </c>
      <c r="I498" t="b">
        <f>IF($D498='Input en resultaten'!C$5,IF($C498=N$14,IF(OR($B498=$L$9,$L$9=Tabel!$J$7),IF($A498='Input en resultaten'!N$2,IF(OR($E498='Input en resultaten'!C$6,'Input en resultaten'!C$6=Tabel!$J$25),$F498)))))</f>
        <v>0</v>
      </c>
    </row>
    <row r="499" spans="1:9" x14ac:dyDescent="0.3">
      <c r="A499">
        <v>2017</v>
      </c>
      <c r="B499" t="s">
        <v>0</v>
      </c>
      <c r="C499" t="s">
        <v>3</v>
      </c>
      <c r="D499" t="s">
        <v>8</v>
      </c>
      <c r="E499">
        <v>100</v>
      </c>
      <c r="F499" s="1">
        <v>8.8514387792313906E-6</v>
      </c>
      <c r="H499" t="b">
        <f>IF($D499='Input en resultaten'!B$5,IF($C499=M$14,IF(OR($B499=$L$9,$L$9=Tabel!$J$7),IF($A499='Input en resultaten'!M$2,IF(OR($E499='Input en resultaten'!B$6,'Input en resultaten'!B$6=Tabel!$J$25),$F499)))))</f>
        <v>0</v>
      </c>
      <c r="I499" t="b">
        <f>IF($D499='Input en resultaten'!C$5,IF($C499=N$14,IF(OR($B499=$L$9,$L$9=Tabel!$J$7),IF($A499='Input en resultaten'!N$2,IF(OR($E499='Input en resultaten'!C$6,'Input en resultaten'!C$6=Tabel!$J$25),$F499)))))</f>
        <v>0</v>
      </c>
    </row>
    <row r="500" spans="1:9" x14ac:dyDescent="0.3">
      <c r="A500">
        <v>2017</v>
      </c>
      <c r="B500" t="s">
        <v>0</v>
      </c>
      <c r="C500" t="s">
        <v>1</v>
      </c>
      <c r="D500" t="s">
        <v>9</v>
      </c>
      <c r="E500">
        <v>100</v>
      </c>
      <c r="F500">
        <v>5.2492457139267099E-4</v>
      </c>
      <c r="H500" t="b">
        <f>IF($D500='Input en resultaten'!B$5,IF($C500=M$14,IF(OR($B500=$L$9,$L$9=Tabel!$J$7),IF($A500='Input en resultaten'!M$2,IF(OR($E500='Input en resultaten'!B$6,'Input en resultaten'!B$6=Tabel!$J$25),$F500)))))</f>
        <v>0</v>
      </c>
      <c r="I500" t="b">
        <f>IF($D500='Input en resultaten'!C$5,IF($C500=N$14,IF(OR($B500=$L$9,$L$9=Tabel!$J$7),IF($A500='Input en resultaten'!N$2,IF(OR($E500='Input en resultaten'!C$6,'Input en resultaten'!C$6=Tabel!$J$25),$F500)))))</f>
        <v>0</v>
      </c>
    </row>
    <row r="501" spans="1:9" x14ac:dyDescent="0.3">
      <c r="A501">
        <v>2017</v>
      </c>
      <c r="B501" t="s">
        <v>0</v>
      </c>
      <c r="C501" t="s">
        <v>3</v>
      </c>
      <c r="D501" t="s">
        <v>9</v>
      </c>
      <c r="E501">
        <v>100</v>
      </c>
      <c r="F501">
        <v>1.4443109741933699E-3</v>
      </c>
      <c r="H501" t="b">
        <f>IF($D501='Input en resultaten'!B$5,IF($C501=M$14,IF(OR($B501=$L$9,$L$9=Tabel!$J$7),IF($A501='Input en resultaten'!M$2,IF(OR($E501='Input en resultaten'!B$6,'Input en resultaten'!B$6=Tabel!$J$25),$F501)))))</f>
        <v>0</v>
      </c>
      <c r="I501" t="b">
        <f>IF($D501='Input en resultaten'!C$5,IF($C501=N$14,IF(OR($B501=$L$9,$L$9=Tabel!$J$7),IF($A501='Input en resultaten'!N$2,IF(OR($E501='Input en resultaten'!C$6,'Input en resultaten'!C$6=Tabel!$J$25),$F501)))))</f>
        <v>0</v>
      </c>
    </row>
    <row r="502" spans="1:9" x14ac:dyDescent="0.3">
      <c r="A502">
        <v>2017</v>
      </c>
      <c r="B502" t="s">
        <v>0</v>
      </c>
      <c r="C502" t="s">
        <v>1</v>
      </c>
      <c r="D502" t="s">
        <v>10</v>
      </c>
      <c r="E502">
        <v>100</v>
      </c>
      <c r="F502" s="1">
        <v>1.13327823988444E-5</v>
      </c>
      <c r="H502" t="b">
        <f>IF($D502='Input en resultaten'!B$5,IF($C502=M$14,IF(OR($B502=$L$9,$L$9=Tabel!$J$7),IF($A502='Input en resultaten'!M$2,IF(OR($E502='Input en resultaten'!B$6,'Input en resultaten'!B$6=Tabel!$J$25),$F502)))))</f>
        <v>0</v>
      </c>
      <c r="I502" t="b">
        <f>IF($D502='Input en resultaten'!C$5,IF($C502=N$14,IF(OR($B502=$L$9,$L$9=Tabel!$J$7),IF($A502='Input en resultaten'!N$2,IF(OR($E502='Input en resultaten'!C$6,'Input en resultaten'!C$6=Tabel!$J$25),$F502)))))</f>
        <v>0</v>
      </c>
    </row>
    <row r="503" spans="1:9" x14ac:dyDescent="0.3">
      <c r="A503">
        <v>2017</v>
      </c>
      <c r="B503" t="s">
        <v>0</v>
      </c>
      <c r="C503" t="s">
        <v>3</v>
      </c>
      <c r="D503" t="s">
        <v>10</v>
      </c>
      <c r="E503">
        <v>100</v>
      </c>
      <c r="F503" s="1">
        <v>9.7787241827899208E-6</v>
      </c>
      <c r="H503" t="b">
        <f>IF($D503='Input en resultaten'!B$5,IF($C503=M$14,IF(OR($B503=$L$9,$L$9=Tabel!$J$7),IF($A503='Input en resultaten'!M$2,IF(OR($E503='Input en resultaten'!B$6,'Input en resultaten'!B$6=Tabel!$J$25),$F503)))))</f>
        <v>0</v>
      </c>
      <c r="I503" t="b">
        <f>IF($D503='Input en resultaten'!C$5,IF($C503=N$14,IF(OR($B503=$L$9,$L$9=Tabel!$J$7),IF($A503='Input en resultaten'!N$2,IF(OR($E503='Input en resultaten'!C$6,'Input en resultaten'!C$6=Tabel!$J$25),$F503)))))</f>
        <v>0</v>
      </c>
    </row>
    <row r="504" spans="1:9" x14ac:dyDescent="0.3">
      <c r="A504">
        <v>2017</v>
      </c>
      <c r="B504" t="s">
        <v>0</v>
      </c>
      <c r="C504" t="s">
        <v>1</v>
      </c>
      <c r="D504" t="s">
        <v>11</v>
      </c>
      <c r="E504">
        <v>100</v>
      </c>
      <c r="F504" s="1">
        <v>2.7700947771251701E-5</v>
      </c>
      <c r="H504" t="b">
        <f>IF($D504='Input en resultaten'!B$5,IF($C504=M$14,IF(OR($B504=$L$9,$L$9=Tabel!$J$7),IF($A504='Input en resultaten'!M$2,IF(OR($E504='Input en resultaten'!B$6,'Input en resultaten'!B$6=Tabel!$J$25),$F504)))))</f>
        <v>0</v>
      </c>
      <c r="I504" t="b">
        <f>IF($D504='Input en resultaten'!C$5,IF($C504=N$14,IF(OR($B504=$L$9,$L$9=Tabel!$J$7),IF($A504='Input en resultaten'!N$2,IF(OR($E504='Input en resultaten'!C$6,'Input en resultaten'!C$6=Tabel!$J$25),$F504)))))</f>
        <v>0</v>
      </c>
    </row>
    <row r="505" spans="1:9" x14ac:dyDescent="0.3">
      <c r="A505">
        <v>2017</v>
      </c>
      <c r="B505" t="s">
        <v>0</v>
      </c>
      <c r="C505" t="s">
        <v>3</v>
      </c>
      <c r="D505" t="s">
        <v>11</v>
      </c>
      <c r="E505">
        <v>100</v>
      </c>
      <c r="F505">
        <v>1.2697345729136599E-4</v>
      </c>
      <c r="H505" t="b">
        <f>IF($D505='Input en resultaten'!B$5,IF($C505=M$14,IF(OR($B505=$L$9,$L$9=Tabel!$J$7),IF($A505='Input en resultaten'!M$2,IF(OR($E505='Input en resultaten'!B$6,'Input en resultaten'!B$6=Tabel!$J$25),$F505)))))</f>
        <v>0</v>
      </c>
      <c r="I505" t="b">
        <f>IF($D505='Input en resultaten'!C$5,IF($C505=N$14,IF(OR($B505=$L$9,$L$9=Tabel!$J$7),IF($A505='Input en resultaten'!N$2,IF(OR($E505='Input en resultaten'!C$6,'Input en resultaten'!C$6=Tabel!$J$25),$F505)))))</f>
        <v>0</v>
      </c>
    </row>
    <row r="506" spans="1:9" x14ac:dyDescent="0.3">
      <c r="A506">
        <v>2017</v>
      </c>
      <c r="B506" t="s">
        <v>12</v>
      </c>
      <c r="C506" t="s">
        <v>1</v>
      </c>
      <c r="D506" t="s">
        <v>2</v>
      </c>
      <c r="E506">
        <v>100</v>
      </c>
      <c r="F506" s="1">
        <v>1.0653481320745401E-5</v>
      </c>
      <c r="H506" t="b">
        <f>IF($D506='Input en resultaten'!B$5,IF($C506=M$14,IF(OR($B506=$L$9,$L$9=Tabel!$J$7),IF($A506='Input en resultaten'!M$2,IF(OR($E506='Input en resultaten'!B$6,'Input en resultaten'!B$6=Tabel!$J$25),$F506)))))</f>
        <v>0</v>
      </c>
      <c r="I506" t="b">
        <f>IF($D506='Input en resultaten'!C$5,IF($C506=N$14,IF(OR($B506=$L$9,$L$9=Tabel!$J$7),IF($A506='Input en resultaten'!N$2,IF(OR($E506='Input en resultaten'!C$6,'Input en resultaten'!C$6=Tabel!$J$25),$F506)))))</f>
        <v>0</v>
      </c>
    </row>
    <row r="507" spans="1:9" x14ac:dyDescent="0.3">
      <c r="A507">
        <v>2017</v>
      </c>
      <c r="B507" t="s">
        <v>12</v>
      </c>
      <c r="C507" t="s">
        <v>3</v>
      </c>
      <c r="D507" t="s">
        <v>2</v>
      </c>
      <c r="E507">
        <v>100</v>
      </c>
      <c r="F507" s="1">
        <v>2.45069151486691E-5</v>
      </c>
      <c r="H507" t="b">
        <f>IF($D507='Input en resultaten'!B$5,IF($C507=M$14,IF(OR($B507=$L$9,$L$9=Tabel!$J$7),IF($A507='Input en resultaten'!M$2,IF(OR($E507='Input en resultaten'!B$6,'Input en resultaten'!B$6=Tabel!$J$25),$F507)))))</f>
        <v>0</v>
      </c>
      <c r="I507" t="b">
        <f>IF($D507='Input en resultaten'!C$5,IF($C507=N$14,IF(OR($B507=$L$9,$L$9=Tabel!$J$7),IF($A507='Input en resultaten'!N$2,IF(OR($E507='Input en resultaten'!C$6,'Input en resultaten'!C$6=Tabel!$J$25),$F507)))))</f>
        <v>0</v>
      </c>
    </row>
    <row r="508" spans="1:9" x14ac:dyDescent="0.3">
      <c r="A508">
        <v>2017</v>
      </c>
      <c r="B508" t="s">
        <v>12</v>
      </c>
      <c r="C508" t="s">
        <v>1</v>
      </c>
      <c r="D508" t="s">
        <v>4</v>
      </c>
      <c r="E508">
        <v>100</v>
      </c>
      <c r="F508">
        <v>2.02705204121596E-4</v>
      </c>
      <c r="H508" t="b">
        <f>IF($D508='Input en resultaten'!B$5,IF($C508=M$14,IF(OR($B508=$L$9,$L$9=Tabel!$J$7),IF($A508='Input en resultaten'!M$2,IF(OR($E508='Input en resultaten'!B$6,'Input en resultaten'!B$6=Tabel!$J$25),$F508)))))</f>
        <v>0</v>
      </c>
      <c r="I508" t="b">
        <f>IF($D508='Input en resultaten'!C$5,IF($C508=N$14,IF(OR($B508=$L$9,$L$9=Tabel!$J$7),IF($A508='Input en resultaten'!N$2,IF(OR($E508='Input en resultaten'!C$6,'Input en resultaten'!C$6=Tabel!$J$25),$F508)))))</f>
        <v>0</v>
      </c>
    </row>
    <row r="509" spans="1:9" x14ac:dyDescent="0.3">
      <c r="A509">
        <v>2017</v>
      </c>
      <c r="B509" t="s">
        <v>12</v>
      </c>
      <c r="C509" t="s">
        <v>3</v>
      </c>
      <c r="D509" t="s">
        <v>4</v>
      </c>
      <c r="E509">
        <v>100</v>
      </c>
      <c r="F509">
        <v>2.0048472198109501E-4</v>
      </c>
      <c r="H509" t="b">
        <f>IF($D509='Input en resultaten'!B$5,IF($C509=M$14,IF(OR($B509=$L$9,$L$9=Tabel!$J$7),IF($A509='Input en resultaten'!M$2,IF(OR($E509='Input en resultaten'!B$6,'Input en resultaten'!B$6=Tabel!$J$25),$F509)))))</f>
        <v>0</v>
      </c>
      <c r="I509" t="b">
        <f>IF($D509='Input en resultaten'!C$5,IF($C509=N$14,IF(OR($B509=$L$9,$L$9=Tabel!$J$7),IF($A509='Input en resultaten'!N$2,IF(OR($E509='Input en resultaten'!C$6,'Input en resultaten'!C$6=Tabel!$J$25),$F509)))))</f>
        <v>0</v>
      </c>
    </row>
    <row r="510" spans="1:9" x14ac:dyDescent="0.3">
      <c r="A510">
        <v>2017</v>
      </c>
      <c r="B510" t="s">
        <v>12</v>
      </c>
      <c r="C510" t="s">
        <v>1</v>
      </c>
      <c r="D510" t="s">
        <v>5</v>
      </c>
      <c r="E510">
        <v>100</v>
      </c>
      <c r="F510" s="1">
        <v>2.1464209231457501E-5</v>
      </c>
      <c r="H510" t="b">
        <f>IF($D510='Input en resultaten'!B$5,IF($C510=M$14,IF(OR($B510=$L$9,$L$9=Tabel!$J$7),IF($A510='Input en resultaten'!M$2,IF(OR($E510='Input en resultaten'!B$6,'Input en resultaten'!B$6=Tabel!$J$25),$F510)))))</f>
        <v>0</v>
      </c>
      <c r="I510" t="b">
        <f>IF($D510='Input en resultaten'!C$5,IF($C510=N$14,IF(OR($B510=$L$9,$L$9=Tabel!$J$7),IF($A510='Input en resultaten'!N$2,IF(OR($E510='Input en resultaten'!C$6,'Input en resultaten'!C$6=Tabel!$J$25),$F510)))))</f>
        <v>0</v>
      </c>
    </row>
    <row r="511" spans="1:9" x14ac:dyDescent="0.3">
      <c r="A511">
        <v>2017</v>
      </c>
      <c r="B511" t="s">
        <v>12</v>
      </c>
      <c r="C511" t="s">
        <v>3</v>
      </c>
      <c r="D511" t="s">
        <v>5</v>
      </c>
      <c r="E511">
        <v>100</v>
      </c>
      <c r="F511" s="1">
        <v>7.0921380756505298E-5</v>
      </c>
      <c r="H511" t="b">
        <f>IF($D511='Input en resultaten'!B$5,IF($C511=M$14,IF(OR($B511=$L$9,$L$9=Tabel!$J$7),IF($A511='Input en resultaten'!M$2,IF(OR($E511='Input en resultaten'!B$6,'Input en resultaten'!B$6=Tabel!$J$25),$F511)))))</f>
        <v>0</v>
      </c>
      <c r="I511" t="b">
        <f>IF($D511='Input en resultaten'!C$5,IF($C511=N$14,IF(OR($B511=$L$9,$L$9=Tabel!$J$7),IF($A511='Input en resultaten'!N$2,IF(OR($E511='Input en resultaten'!C$6,'Input en resultaten'!C$6=Tabel!$J$25),$F511)))))</f>
        <v>0</v>
      </c>
    </row>
    <row r="512" spans="1:9" x14ac:dyDescent="0.3">
      <c r="A512">
        <v>2017</v>
      </c>
      <c r="B512" t="s">
        <v>12</v>
      </c>
      <c r="C512" t="s">
        <v>1</v>
      </c>
      <c r="D512" t="s">
        <v>6</v>
      </c>
      <c r="E512">
        <v>100</v>
      </c>
      <c r="F512" s="1">
        <v>2.8261325134075499E-6</v>
      </c>
      <c r="H512" t="b">
        <f>IF($D512='Input en resultaten'!B$5,IF($C512=M$14,IF(OR($B512=$L$9,$L$9=Tabel!$J$7),IF($A512='Input en resultaten'!M$2,IF(OR($E512='Input en resultaten'!B$6,'Input en resultaten'!B$6=Tabel!$J$25),$F512)))))</f>
        <v>0</v>
      </c>
      <c r="I512" t="b">
        <f>IF($D512='Input en resultaten'!C$5,IF($C512=N$14,IF(OR($B512=$L$9,$L$9=Tabel!$J$7),IF($A512='Input en resultaten'!N$2,IF(OR($E512='Input en resultaten'!C$6,'Input en resultaten'!C$6=Tabel!$J$25),$F512)))))</f>
        <v>0</v>
      </c>
    </row>
    <row r="513" spans="1:9" x14ac:dyDescent="0.3">
      <c r="A513">
        <v>2017</v>
      </c>
      <c r="B513" t="s">
        <v>12</v>
      </c>
      <c r="C513" t="s">
        <v>3</v>
      </c>
      <c r="D513" t="s">
        <v>6</v>
      </c>
      <c r="E513">
        <v>100</v>
      </c>
      <c r="F513" s="1">
        <v>8.5438116692064693E-5</v>
      </c>
      <c r="H513" t="b">
        <f>IF($D513='Input en resultaten'!B$5,IF($C513=M$14,IF(OR($B513=$L$9,$L$9=Tabel!$J$7),IF($A513='Input en resultaten'!M$2,IF(OR($E513='Input en resultaten'!B$6,'Input en resultaten'!B$6=Tabel!$J$25),$F513)))))</f>
        <v>0</v>
      </c>
      <c r="I513" t="b">
        <f>IF($D513='Input en resultaten'!C$5,IF($C513=N$14,IF(OR($B513=$L$9,$L$9=Tabel!$J$7),IF($A513='Input en resultaten'!N$2,IF(OR($E513='Input en resultaten'!C$6,'Input en resultaten'!C$6=Tabel!$J$25),$F513)))))</f>
        <v>0</v>
      </c>
    </row>
    <row r="514" spans="1:9" x14ac:dyDescent="0.3">
      <c r="A514">
        <v>2017</v>
      </c>
      <c r="B514" t="s">
        <v>12</v>
      </c>
      <c r="C514" t="s">
        <v>1</v>
      </c>
      <c r="D514" t="s">
        <v>7</v>
      </c>
      <c r="E514">
        <v>100</v>
      </c>
      <c r="F514" s="1">
        <v>2.8278365666757202E-5</v>
      </c>
      <c r="H514" t="b">
        <f>IF($D514='Input en resultaten'!B$5,IF($C514=M$14,IF(OR($B514=$L$9,$L$9=Tabel!$J$7),IF($A514='Input en resultaten'!M$2,IF(OR($E514='Input en resultaten'!B$6,'Input en resultaten'!B$6=Tabel!$J$25),$F514)))))</f>
        <v>0</v>
      </c>
      <c r="I514" t="b">
        <f>IF($D514='Input en resultaten'!C$5,IF($C514=N$14,IF(OR($B514=$L$9,$L$9=Tabel!$J$7),IF($A514='Input en resultaten'!N$2,IF(OR($E514='Input en resultaten'!C$6,'Input en resultaten'!C$6=Tabel!$J$25),$F514)))))</f>
        <v>0</v>
      </c>
    </row>
    <row r="515" spans="1:9" x14ac:dyDescent="0.3">
      <c r="A515">
        <v>2017</v>
      </c>
      <c r="B515" t="s">
        <v>12</v>
      </c>
      <c r="C515" t="s">
        <v>3</v>
      </c>
      <c r="D515" t="s">
        <v>7</v>
      </c>
      <c r="E515">
        <v>100</v>
      </c>
      <c r="F515" s="1">
        <v>5.1810802549682201E-5</v>
      </c>
      <c r="H515" t="b">
        <f>IF($D515='Input en resultaten'!B$5,IF($C515=M$14,IF(OR($B515=$L$9,$L$9=Tabel!$J$7),IF($A515='Input en resultaten'!M$2,IF(OR($E515='Input en resultaten'!B$6,'Input en resultaten'!B$6=Tabel!$J$25),$F515)))))</f>
        <v>0</v>
      </c>
      <c r="I515" t="b">
        <f>IF($D515='Input en resultaten'!C$5,IF($C515=N$14,IF(OR($B515=$L$9,$L$9=Tabel!$J$7),IF($A515='Input en resultaten'!N$2,IF(OR($E515='Input en resultaten'!C$6,'Input en resultaten'!C$6=Tabel!$J$25),$F515)))))</f>
        <v>0</v>
      </c>
    </row>
    <row r="516" spans="1:9" x14ac:dyDescent="0.3">
      <c r="A516">
        <v>2017</v>
      </c>
      <c r="B516" t="s">
        <v>12</v>
      </c>
      <c r="C516" t="s">
        <v>1</v>
      </c>
      <c r="D516" t="s">
        <v>8</v>
      </c>
      <c r="E516">
        <v>100</v>
      </c>
      <c r="F516" s="1">
        <v>1.89975797886675E-6</v>
      </c>
      <c r="H516" t="b">
        <f>IF($D516='Input en resultaten'!B$5,IF($C516=M$14,IF(OR($B516=$L$9,$L$9=Tabel!$J$7),IF($A516='Input en resultaten'!M$2,IF(OR($E516='Input en resultaten'!B$6,'Input en resultaten'!B$6=Tabel!$J$25),$F516)))))</f>
        <v>0</v>
      </c>
      <c r="I516" t="b">
        <f>IF($D516='Input en resultaten'!C$5,IF($C516=N$14,IF(OR($B516=$L$9,$L$9=Tabel!$J$7),IF($A516='Input en resultaten'!N$2,IF(OR($E516='Input en resultaten'!C$6,'Input en resultaten'!C$6=Tabel!$J$25),$F516)))))</f>
        <v>0</v>
      </c>
    </row>
    <row r="517" spans="1:9" x14ac:dyDescent="0.3">
      <c r="A517">
        <v>2017</v>
      </c>
      <c r="B517" t="s">
        <v>12</v>
      </c>
      <c r="C517" t="s">
        <v>3</v>
      </c>
      <c r="D517" t="s">
        <v>8</v>
      </c>
      <c r="E517">
        <v>100</v>
      </c>
      <c r="F517" s="1">
        <v>1.2308267425577E-5</v>
      </c>
      <c r="H517" t="b">
        <f>IF($D517='Input en resultaten'!B$5,IF($C517=M$14,IF(OR($B517=$L$9,$L$9=Tabel!$J$7),IF($A517='Input en resultaten'!M$2,IF(OR($E517='Input en resultaten'!B$6,'Input en resultaten'!B$6=Tabel!$J$25),$F517)))))</f>
        <v>0</v>
      </c>
      <c r="I517" t="b">
        <f>IF($D517='Input en resultaten'!C$5,IF($C517=N$14,IF(OR($B517=$L$9,$L$9=Tabel!$J$7),IF($A517='Input en resultaten'!N$2,IF(OR($E517='Input en resultaten'!C$6,'Input en resultaten'!C$6=Tabel!$J$25),$F517)))))</f>
        <v>0</v>
      </c>
    </row>
    <row r="518" spans="1:9" x14ac:dyDescent="0.3">
      <c r="A518">
        <v>2017</v>
      </c>
      <c r="B518" t="s">
        <v>12</v>
      </c>
      <c r="C518" t="s">
        <v>1</v>
      </c>
      <c r="D518" t="s">
        <v>9</v>
      </c>
      <c r="E518">
        <v>100</v>
      </c>
      <c r="F518">
        <v>5.3429308808651402E-4</v>
      </c>
      <c r="H518" t="b">
        <f>IF($D518='Input en resultaten'!B$5,IF($C518=M$14,IF(OR($B518=$L$9,$L$9=Tabel!$J$7),IF($A518='Input en resultaten'!M$2,IF(OR($E518='Input en resultaten'!B$6,'Input en resultaten'!B$6=Tabel!$J$25),$F518)))))</f>
        <v>0</v>
      </c>
      <c r="I518" t="b">
        <f>IF($D518='Input en resultaten'!C$5,IF($C518=N$14,IF(OR($B518=$L$9,$L$9=Tabel!$J$7),IF($A518='Input en resultaten'!N$2,IF(OR($E518='Input en resultaten'!C$6,'Input en resultaten'!C$6=Tabel!$J$25),$F518)))))</f>
        <v>0</v>
      </c>
    </row>
    <row r="519" spans="1:9" x14ac:dyDescent="0.3">
      <c r="A519">
        <v>2017</v>
      </c>
      <c r="B519" t="s">
        <v>12</v>
      </c>
      <c r="C519" t="s">
        <v>3</v>
      </c>
      <c r="D519" t="s">
        <v>9</v>
      </c>
      <c r="E519">
        <v>100</v>
      </c>
      <c r="F519">
        <v>1.64880416985425E-3</v>
      </c>
      <c r="H519" t="b">
        <f>IF($D519='Input en resultaten'!B$5,IF($C519=M$14,IF(OR($B519=$L$9,$L$9=Tabel!$J$7),IF($A519='Input en resultaten'!M$2,IF(OR($E519='Input en resultaten'!B$6,'Input en resultaten'!B$6=Tabel!$J$25),$F519)))))</f>
        <v>0</v>
      </c>
      <c r="I519" t="b">
        <f>IF($D519='Input en resultaten'!C$5,IF($C519=N$14,IF(OR($B519=$L$9,$L$9=Tabel!$J$7),IF($A519='Input en resultaten'!N$2,IF(OR($E519='Input en resultaten'!C$6,'Input en resultaten'!C$6=Tabel!$J$25),$F519)))))</f>
        <v>0</v>
      </c>
    </row>
    <row r="520" spans="1:9" x14ac:dyDescent="0.3">
      <c r="A520">
        <v>2017</v>
      </c>
      <c r="B520" t="s">
        <v>12</v>
      </c>
      <c r="C520" t="s">
        <v>1</v>
      </c>
      <c r="D520" t="s">
        <v>10</v>
      </c>
      <c r="E520">
        <v>100</v>
      </c>
      <c r="F520" s="1">
        <v>6.7340353939459996E-6</v>
      </c>
      <c r="H520" t="b">
        <f>IF($D520='Input en resultaten'!B$5,IF($C520=M$14,IF(OR($B520=$L$9,$L$9=Tabel!$J$7),IF($A520='Input en resultaten'!M$2,IF(OR($E520='Input en resultaten'!B$6,'Input en resultaten'!B$6=Tabel!$J$25),$F520)))))</f>
        <v>0</v>
      </c>
      <c r="I520" t="b">
        <f>IF($D520='Input en resultaten'!C$5,IF($C520=N$14,IF(OR($B520=$L$9,$L$9=Tabel!$J$7),IF($A520='Input en resultaten'!N$2,IF(OR($E520='Input en resultaten'!C$6,'Input en resultaten'!C$6=Tabel!$J$25),$F520)))))</f>
        <v>0</v>
      </c>
    </row>
    <row r="521" spans="1:9" x14ac:dyDescent="0.3">
      <c r="A521">
        <v>2017</v>
      </c>
      <c r="B521" t="s">
        <v>12</v>
      </c>
      <c r="C521" t="s">
        <v>3</v>
      </c>
      <c r="D521" t="s">
        <v>10</v>
      </c>
      <c r="E521">
        <v>100</v>
      </c>
      <c r="F521" s="1">
        <v>5.0812080486176603E-5</v>
      </c>
      <c r="H521" t="b">
        <f>IF($D521='Input en resultaten'!B$5,IF($C521=M$14,IF(OR($B521=$L$9,$L$9=Tabel!$J$7),IF($A521='Input en resultaten'!M$2,IF(OR($E521='Input en resultaten'!B$6,'Input en resultaten'!B$6=Tabel!$J$25),$F521)))))</f>
        <v>0</v>
      </c>
      <c r="I521" t="b">
        <f>IF($D521='Input en resultaten'!C$5,IF($C521=N$14,IF(OR($B521=$L$9,$L$9=Tabel!$J$7),IF($A521='Input en resultaten'!N$2,IF(OR($E521='Input en resultaten'!C$6,'Input en resultaten'!C$6=Tabel!$J$25),$F521)))))</f>
        <v>0</v>
      </c>
    </row>
    <row r="522" spans="1:9" x14ac:dyDescent="0.3">
      <c r="A522">
        <v>2017</v>
      </c>
      <c r="B522" t="s">
        <v>12</v>
      </c>
      <c r="C522" t="s">
        <v>1</v>
      </c>
      <c r="D522" t="s">
        <v>11</v>
      </c>
      <c r="E522">
        <v>100</v>
      </c>
      <c r="F522" s="1">
        <v>2.9108778051933401E-5</v>
      </c>
      <c r="H522" t="b">
        <f>IF($D522='Input en resultaten'!B$5,IF($C522=M$14,IF(OR($B522=$L$9,$L$9=Tabel!$J$7),IF($A522='Input en resultaten'!M$2,IF(OR($E522='Input en resultaten'!B$6,'Input en resultaten'!B$6=Tabel!$J$25),$F522)))))</f>
        <v>0</v>
      </c>
      <c r="I522" t="b">
        <f>IF($D522='Input en resultaten'!C$5,IF($C522=N$14,IF(OR($B522=$L$9,$L$9=Tabel!$J$7),IF($A522='Input en resultaten'!N$2,IF(OR($E522='Input en resultaten'!C$6,'Input en resultaten'!C$6=Tabel!$J$25),$F522)))))</f>
        <v>0</v>
      </c>
    </row>
    <row r="523" spans="1:9" x14ac:dyDescent="0.3">
      <c r="A523">
        <v>2017</v>
      </c>
      <c r="B523" t="s">
        <v>12</v>
      </c>
      <c r="C523" t="s">
        <v>3</v>
      </c>
      <c r="D523" t="s">
        <v>11</v>
      </c>
      <c r="E523">
        <v>100</v>
      </c>
      <c r="F523">
        <v>1.2532043490834301E-4</v>
      </c>
      <c r="H523" t="b">
        <f>IF($D523='Input en resultaten'!B$5,IF($C523=M$14,IF(OR($B523=$L$9,$L$9=Tabel!$J$7),IF($A523='Input en resultaten'!M$2,IF(OR($E523='Input en resultaten'!B$6,'Input en resultaten'!B$6=Tabel!$J$25),$F523)))))</f>
        <v>0</v>
      </c>
      <c r="I523" t="b">
        <f>IF($D523='Input en resultaten'!C$5,IF($C523=N$14,IF(OR($B523=$L$9,$L$9=Tabel!$J$7),IF($A523='Input en resultaten'!N$2,IF(OR($E523='Input en resultaten'!C$6,'Input en resultaten'!C$6=Tabel!$J$25),$F523)))))</f>
        <v>0</v>
      </c>
    </row>
    <row r="524" spans="1:9" x14ac:dyDescent="0.3">
      <c r="A524">
        <v>2017</v>
      </c>
      <c r="B524" t="s">
        <v>13</v>
      </c>
      <c r="C524" t="s">
        <v>1</v>
      </c>
      <c r="D524" t="s">
        <v>2</v>
      </c>
      <c r="E524">
        <v>100</v>
      </c>
      <c r="F524" s="1">
        <v>1.7794801685147401E-5</v>
      </c>
      <c r="H524" t="b">
        <f>IF($D524='Input en resultaten'!B$5,IF($C524=M$14,IF(OR($B524=$L$9,$L$9=Tabel!$J$7),IF($A524='Input en resultaten'!M$2,IF(OR($E524='Input en resultaten'!B$6,'Input en resultaten'!B$6=Tabel!$J$25),$F524)))))</f>
        <v>0</v>
      </c>
      <c r="I524" t="b">
        <f>IF($D524='Input en resultaten'!C$5,IF($C524=N$14,IF(OR($B524=$L$9,$L$9=Tabel!$J$7),IF($A524='Input en resultaten'!N$2,IF(OR($E524='Input en resultaten'!C$6,'Input en resultaten'!C$6=Tabel!$J$25),$F524)))))</f>
        <v>0</v>
      </c>
    </row>
    <row r="525" spans="1:9" x14ac:dyDescent="0.3">
      <c r="A525">
        <v>2017</v>
      </c>
      <c r="B525" t="s">
        <v>13</v>
      </c>
      <c r="C525" t="s">
        <v>3</v>
      </c>
      <c r="D525" t="s">
        <v>2</v>
      </c>
      <c r="E525">
        <v>100</v>
      </c>
      <c r="F525" s="1">
        <v>2.6025244254668299E-5</v>
      </c>
      <c r="H525" t="b">
        <f>IF($D525='Input en resultaten'!B$5,IF($C525=M$14,IF(OR($B525=$L$9,$L$9=Tabel!$J$7),IF($A525='Input en resultaten'!M$2,IF(OR($E525='Input en resultaten'!B$6,'Input en resultaten'!B$6=Tabel!$J$25),$F525)))))</f>
        <v>0</v>
      </c>
      <c r="I525" t="b">
        <f>IF($D525='Input en resultaten'!C$5,IF($C525=N$14,IF(OR($B525=$L$9,$L$9=Tabel!$J$7),IF($A525='Input en resultaten'!N$2,IF(OR($E525='Input en resultaten'!C$6,'Input en resultaten'!C$6=Tabel!$J$25),$F525)))))</f>
        <v>0</v>
      </c>
    </row>
    <row r="526" spans="1:9" x14ac:dyDescent="0.3">
      <c r="A526">
        <v>2017</v>
      </c>
      <c r="B526" t="s">
        <v>13</v>
      </c>
      <c r="C526" t="s">
        <v>1</v>
      </c>
      <c r="D526" t="s">
        <v>4</v>
      </c>
      <c r="E526">
        <v>100</v>
      </c>
      <c r="F526">
        <v>2.2615889804972899E-4</v>
      </c>
      <c r="H526" t="b">
        <f>IF($D526='Input en resultaten'!B$5,IF($C526=M$14,IF(OR($B526=$L$9,$L$9=Tabel!$J$7),IF($A526='Input en resultaten'!M$2,IF(OR($E526='Input en resultaten'!B$6,'Input en resultaten'!B$6=Tabel!$J$25),$F526)))))</f>
        <v>0</v>
      </c>
      <c r="I526" t="b">
        <f>IF($D526='Input en resultaten'!C$5,IF($C526=N$14,IF(OR($B526=$L$9,$L$9=Tabel!$J$7),IF($A526='Input en resultaten'!N$2,IF(OR($E526='Input en resultaten'!C$6,'Input en resultaten'!C$6=Tabel!$J$25),$F526)))))</f>
        <v>0</v>
      </c>
    </row>
    <row r="527" spans="1:9" x14ac:dyDescent="0.3">
      <c r="A527">
        <v>2017</v>
      </c>
      <c r="B527" t="s">
        <v>13</v>
      </c>
      <c r="C527" t="s">
        <v>3</v>
      </c>
      <c r="D527" t="s">
        <v>4</v>
      </c>
      <c r="E527">
        <v>100</v>
      </c>
      <c r="F527">
        <v>2.1956366905921001E-4</v>
      </c>
      <c r="H527" t="b">
        <f>IF($D527='Input en resultaten'!B$5,IF($C527=M$14,IF(OR($B527=$L$9,$L$9=Tabel!$J$7),IF($A527='Input en resultaten'!M$2,IF(OR($E527='Input en resultaten'!B$6,'Input en resultaten'!B$6=Tabel!$J$25),$F527)))))</f>
        <v>0</v>
      </c>
      <c r="I527" t="b">
        <f>IF($D527='Input en resultaten'!C$5,IF($C527=N$14,IF(OR($B527=$L$9,$L$9=Tabel!$J$7),IF($A527='Input en resultaten'!N$2,IF(OR($E527='Input en resultaten'!C$6,'Input en resultaten'!C$6=Tabel!$J$25),$F527)))))</f>
        <v>0</v>
      </c>
    </row>
    <row r="528" spans="1:9" x14ac:dyDescent="0.3">
      <c r="A528">
        <v>2017</v>
      </c>
      <c r="B528" t="s">
        <v>13</v>
      </c>
      <c r="C528" t="s">
        <v>1</v>
      </c>
      <c r="D528" t="s">
        <v>5</v>
      </c>
      <c r="E528">
        <v>100</v>
      </c>
      <c r="F528" s="1">
        <v>3.0476911900063901E-5</v>
      </c>
      <c r="H528" t="b">
        <f>IF($D528='Input en resultaten'!B$5,IF($C528=M$14,IF(OR($B528=$L$9,$L$9=Tabel!$J$7),IF($A528='Input en resultaten'!M$2,IF(OR($E528='Input en resultaten'!B$6,'Input en resultaten'!B$6=Tabel!$J$25),$F528)))))</f>
        <v>0</v>
      </c>
      <c r="I528" t="b">
        <f>IF($D528='Input en resultaten'!C$5,IF($C528=N$14,IF(OR($B528=$L$9,$L$9=Tabel!$J$7),IF($A528='Input en resultaten'!N$2,IF(OR($E528='Input en resultaten'!C$6,'Input en resultaten'!C$6=Tabel!$J$25),$F528)))))</f>
        <v>0</v>
      </c>
    </row>
    <row r="529" spans="1:9" x14ac:dyDescent="0.3">
      <c r="A529">
        <v>2017</v>
      </c>
      <c r="B529" t="s">
        <v>13</v>
      </c>
      <c r="C529" t="s">
        <v>3</v>
      </c>
      <c r="D529" t="s">
        <v>5</v>
      </c>
      <c r="E529">
        <v>100</v>
      </c>
      <c r="F529" s="1">
        <v>7.1524287359409503E-5</v>
      </c>
      <c r="H529" t="b">
        <f>IF($D529='Input en resultaten'!B$5,IF($C529=M$14,IF(OR($B529=$L$9,$L$9=Tabel!$J$7),IF($A529='Input en resultaten'!M$2,IF(OR($E529='Input en resultaten'!B$6,'Input en resultaten'!B$6=Tabel!$J$25),$F529)))))</f>
        <v>0</v>
      </c>
      <c r="I529" t="b">
        <f>IF($D529='Input en resultaten'!C$5,IF($C529=N$14,IF(OR($B529=$L$9,$L$9=Tabel!$J$7),IF($A529='Input en resultaten'!N$2,IF(OR($E529='Input en resultaten'!C$6,'Input en resultaten'!C$6=Tabel!$J$25),$F529)))))</f>
        <v>0</v>
      </c>
    </row>
    <row r="530" spans="1:9" x14ac:dyDescent="0.3">
      <c r="A530">
        <v>2017</v>
      </c>
      <c r="B530" t="s">
        <v>13</v>
      </c>
      <c r="C530" t="s">
        <v>1</v>
      </c>
      <c r="D530" t="s">
        <v>6</v>
      </c>
      <c r="E530">
        <v>100</v>
      </c>
      <c r="F530" s="1">
        <v>1.09871579278394E-5</v>
      </c>
      <c r="H530" t="b">
        <f>IF($D530='Input en resultaten'!B$5,IF($C530=M$14,IF(OR($B530=$L$9,$L$9=Tabel!$J$7),IF($A530='Input en resultaten'!M$2,IF(OR($E530='Input en resultaten'!B$6,'Input en resultaten'!B$6=Tabel!$J$25),$F530)))))</f>
        <v>0</v>
      </c>
      <c r="I530" t="b">
        <f>IF($D530='Input en resultaten'!C$5,IF($C530=N$14,IF(OR($B530=$L$9,$L$9=Tabel!$J$7),IF($A530='Input en resultaten'!N$2,IF(OR($E530='Input en resultaten'!C$6,'Input en resultaten'!C$6=Tabel!$J$25),$F530)))))</f>
        <v>0</v>
      </c>
    </row>
    <row r="531" spans="1:9" x14ac:dyDescent="0.3">
      <c r="A531">
        <v>2017</v>
      </c>
      <c r="B531" t="s">
        <v>13</v>
      </c>
      <c r="C531" t="s">
        <v>3</v>
      </c>
      <c r="D531" t="s">
        <v>6</v>
      </c>
      <c r="E531">
        <v>100</v>
      </c>
      <c r="F531" s="1">
        <v>3.4185969066882002E-5</v>
      </c>
      <c r="H531" t="b">
        <f>IF($D531='Input en resultaten'!B$5,IF($C531=M$14,IF(OR($B531=$L$9,$L$9=Tabel!$J$7),IF($A531='Input en resultaten'!M$2,IF(OR($E531='Input en resultaten'!B$6,'Input en resultaten'!B$6=Tabel!$J$25),$F531)))))</f>
        <v>0</v>
      </c>
      <c r="I531" t="b">
        <f>IF($D531='Input en resultaten'!C$5,IF($C531=N$14,IF(OR($B531=$L$9,$L$9=Tabel!$J$7),IF($A531='Input en resultaten'!N$2,IF(OR($E531='Input en resultaten'!C$6,'Input en resultaten'!C$6=Tabel!$J$25),$F531)))))</f>
        <v>0</v>
      </c>
    </row>
    <row r="532" spans="1:9" x14ac:dyDescent="0.3">
      <c r="A532">
        <v>2017</v>
      </c>
      <c r="B532" t="s">
        <v>13</v>
      </c>
      <c r="C532" t="s">
        <v>1</v>
      </c>
      <c r="D532" t="s">
        <v>7</v>
      </c>
      <c r="E532">
        <v>100</v>
      </c>
      <c r="F532">
        <v>1.59339310697024E-4</v>
      </c>
      <c r="H532" t="b">
        <f>IF($D532='Input en resultaten'!B$5,IF($C532=M$14,IF(OR($B532=$L$9,$L$9=Tabel!$J$7),IF($A532='Input en resultaten'!M$2,IF(OR($E532='Input en resultaten'!B$6,'Input en resultaten'!B$6=Tabel!$J$25),$F532)))))</f>
        <v>0</v>
      </c>
      <c r="I532" t="b">
        <f>IF($D532='Input en resultaten'!C$5,IF($C532=N$14,IF(OR($B532=$L$9,$L$9=Tabel!$J$7),IF($A532='Input en resultaten'!N$2,IF(OR($E532='Input en resultaten'!C$6,'Input en resultaten'!C$6=Tabel!$J$25),$F532)))))</f>
        <v>0</v>
      </c>
    </row>
    <row r="533" spans="1:9" x14ac:dyDescent="0.3">
      <c r="A533">
        <v>2017</v>
      </c>
      <c r="B533" t="s">
        <v>13</v>
      </c>
      <c r="C533" t="s">
        <v>3</v>
      </c>
      <c r="D533" t="s">
        <v>7</v>
      </c>
      <c r="E533">
        <v>100</v>
      </c>
      <c r="F533" s="1">
        <v>5.6833531843985399E-5</v>
      </c>
      <c r="H533" t="b">
        <f>IF($D533='Input en resultaten'!B$5,IF($C533=M$14,IF(OR($B533=$L$9,$L$9=Tabel!$J$7),IF($A533='Input en resultaten'!M$2,IF(OR($E533='Input en resultaten'!B$6,'Input en resultaten'!B$6=Tabel!$J$25),$F533)))))</f>
        <v>0</v>
      </c>
      <c r="I533" t="b">
        <f>IF($D533='Input en resultaten'!C$5,IF($C533=N$14,IF(OR($B533=$L$9,$L$9=Tabel!$J$7),IF($A533='Input en resultaten'!N$2,IF(OR($E533='Input en resultaten'!C$6,'Input en resultaten'!C$6=Tabel!$J$25),$F533)))))</f>
        <v>0</v>
      </c>
    </row>
    <row r="534" spans="1:9" x14ac:dyDescent="0.3">
      <c r="A534">
        <v>2017</v>
      </c>
      <c r="B534" t="s">
        <v>13</v>
      </c>
      <c r="C534" t="s">
        <v>1</v>
      </c>
      <c r="D534" t="s">
        <v>8</v>
      </c>
      <c r="E534">
        <v>100</v>
      </c>
      <c r="F534" s="1">
        <v>2.7553737285142802E-6</v>
      </c>
      <c r="H534" t="b">
        <f>IF($D534='Input en resultaten'!B$5,IF($C534=M$14,IF(OR($B534=$L$9,$L$9=Tabel!$J$7),IF($A534='Input en resultaten'!M$2,IF(OR($E534='Input en resultaten'!B$6,'Input en resultaten'!B$6=Tabel!$J$25),$F534)))))</f>
        <v>0</v>
      </c>
      <c r="I534" t="b">
        <f>IF($D534='Input en resultaten'!C$5,IF($C534=N$14,IF(OR($B534=$L$9,$L$9=Tabel!$J$7),IF($A534='Input en resultaten'!N$2,IF(OR($E534='Input en resultaten'!C$6,'Input en resultaten'!C$6=Tabel!$J$25),$F534)))))</f>
        <v>0</v>
      </c>
    </row>
    <row r="535" spans="1:9" x14ac:dyDescent="0.3">
      <c r="A535">
        <v>2017</v>
      </c>
      <c r="B535" t="s">
        <v>13</v>
      </c>
      <c r="C535" t="s">
        <v>3</v>
      </c>
      <c r="D535" t="s">
        <v>8</v>
      </c>
      <c r="E535">
        <v>100</v>
      </c>
      <c r="F535" s="1">
        <v>1.9552790154328301E-5</v>
      </c>
      <c r="H535" t="b">
        <f>IF($D535='Input en resultaten'!B$5,IF($C535=M$14,IF(OR($B535=$L$9,$L$9=Tabel!$J$7),IF($A535='Input en resultaten'!M$2,IF(OR($E535='Input en resultaten'!B$6,'Input en resultaten'!B$6=Tabel!$J$25),$F535)))))</f>
        <v>0</v>
      </c>
      <c r="I535" t="b">
        <f>IF($D535='Input en resultaten'!C$5,IF($C535=N$14,IF(OR($B535=$L$9,$L$9=Tabel!$J$7),IF($A535='Input en resultaten'!N$2,IF(OR($E535='Input en resultaten'!C$6,'Input en resultaten'!C$6=Tabel!$J$25),$F535)))))</f>
        <v>0</v>
      </c>
    </row>
    <row r="536" spans="1:9" x14ac:dyDescent="0.3">
      <c r="A536">
        <v>2017</v>
      </c>
      <c r="B536" t="s">
        <v>13</v>
      </c>
      <c r="C536" t="s">
        <v>1</v>
      </c>
      <c r="D536" t="s">
        <v>9</v>
      </c>
      <c r="E536">
        <v>100</v>
      </c>
      <c r="F536">
        <v>5.9729416858654702E-4</v>
      </c>
      <c r="H536" t="b">
        <f>IF($D536='Input en resultaten'!B$5,IF($C536=M$14,IF(OR($B536=$L$9,$L$9=Tabel!$J$7),IF($A536='Input en resultaten'!M$2,IF(OR($E536='Input en resultaten'!B$6,'Input en resultaten'!B$6=Tabel!$J$25),$F536)))))</f>
        <v>0</v>
      </c>
      <c r="I536" t="b">
        <f>IF($D536='Input en resultaten'!C$5,IF($C536=N$14,IF(OR($B536=$L$9,$L$9=Tabel!$J$7),IF($A536='Input en resultaten'!N$2,IF(OR($E536='Input en resultaten'!C$6,'Input en resultaten'!C$6=Tabel!$J$25),$F536)))))</f>
        <v>0</v>
      </c>
    </row>
    <row r="537" spans="1:9" x14ac:dyDescent="0.3">
      <c r="A537">
        <v>2017</v>
      </c>
      <c r="B537" t="s">
        <v>13</v>
      </c>
      <c r="C537" t="s">
        <v>3</v>
      </c>
      <c r="D537" t="s">
        <v>9</v>
      </c>
      <c r="E537">
        <v>100</v>
      </c>
      <c r="F537">
        <v>1.7912962641651901E-3</v>
      </c>
      <c r="H537" t="b">
        <f>IF($D537='Input en resultaten'!B$5,IF($C537=M$14,IF(OR($B537=$L$9,$L$9=Tabel!$J$7),IF($A537='Input en resultaten'!M$2,IF(OR($E537='Input en resultaten'!B$6,'Input en resultaten'!B$6=Tabel!$J$25),$F537)))))</f>
        <v>0</v>
      </c>
      <c r="I537" t="b">
        <f>IF($D537='Input en resultaten'!C$5,IF($C537=N$14,IF(OR($B537=$L$9,$L$9=Tabel!$J$7),IF($A537='Input en resultaten'!N$2,IF(OR($E537='Input en resultaten'!C$6,'Input en resultaten'!C$6=Tabel!$J$25),$F537)))))</f>
        <v>0</v>
      </c>
    </row>
    <row r="538" spans="1:9" x14ac:dyDescent="0.3">
      <c r="A538">
        <v>2017</v>
      </c>
      <c r="B538" t="s">
        <v>13</v>
      </c>
      <c r="C538" t="s">
        <v>1</v>
      </c>
      <c r="D538" t="s">
        <v>10</v>
      </c>
      <c r="E538">
        <v>100</v>
      </c>
      <c r="F538" s="1">
        <v>2.4576910090460698E-6</v>
      </c>
      <c r="H538" t="b">
        <f>IF($D538='Input en resultaten'!B$5,IF($C538=M$14,IF(OR($B538=$L$9,$L$9=Tabel!$J$7),IF($A538='Input en resultaten'!M$2,IF(OR($E538='Input en resultaten'!B$6,'Input en resultaten'!B$6=Tabel!$J$25),$F538)))))</f>
        <v>0</v>
      </c>
      <c r="I538" t="b">
        <f>IF($D538='Input en resultaten'!C$5,IF($C538=N$14,IF(OR($B538=$L$9,$L$9=Tabel!$J$7),IF($A538='Input en resultaten'!N$2,IF(OR($E538='Input en resultaten'!C$6,'Input en resultaten'!C$6=Tabel!$J$25),$F538)))))</f>
        <v>0</v>
      </c>
    </row>
    <row r="539" spans="1:9" x14ac:dyDescent="0.3">
      <c r="A539">
        <v>2017</v>
      </c>
      <c r="B539" t="s">
        <v>13</v>
      </c>
      <c r="C539" t="s">
        <v>3</v>
      </c>
      <c r="D539" t="s">
        <v>10</v>
      </c>
      <c r="E539">
        <v>100</v>
      </c>
      <c r="F539" s="1">
        <v>8.0097131756291792E-6</v>
      </c>
      <c r="H539" t="b">
        <f>IF($D539='Input en resultaten'!B$5,IF($C539=M$14,IF(OR($B539=$L$9,$L$9=Tabel!$J$7),IF($A539='Input en resultaten'!M$2,IF(OR($E539='Input en resultaten'!B$6,'Input en resultaten'!B$6=Tabel!$J$25),$F539)))))</f>
        <v>0</v>
      </c>
      <c r="I539" t="b">
        <f>IF($D539='Input en resultaten'!C$5,IF($C539=N$14,IF(OR($B539=$L$9,$L$9=Tabel!$J$7),IF($A539='Input en resultaten'!N$2,IF(OR($E539='Input en resultaten'!C$6,'Input en resultaten'!C$6=Tabel!$J$25),$F539)))))</f>
        <v>0</v>
      </c>
    </row>
    <row r="540" spans="1:9" x14ac:dyDescent="0.3">
      <c r="A540">
        <v>2017</v>
      </c>
      <c r="B540" t="s">
        <v>13</v>
      </c>
      <c r="C540" t="s">
        <v>1</v>
      </c>
      <c r="D540" t="s">
        <v>11</v>
      </c>
      <c r="E540">
        <v>100</v>
      </c>
      <c r="F540" s="1">
        <v>3.8058301929020198E-5</v>
      </c>
      <c r="H540" t="b">
        <f>IF($D540='Input en resultaten'!B$5,IF($C540=M$14,IF(OR($B540=$L$9,$L$9=Tabel!$J$7),IF($A540='Input en resultaten'!M$2,IF(OR($E540='Input en resultaten'!B$6,'Input en resultaten'!B$6=Tabel!$J$25),$F540)))))</f>
        <v>0</v>
      </c>
      <c r="I540" t="b">
        <f>IF($D540='Input en resultaten'!C$5,IF($C540=N$14,IF(OR($B540=$L$9,$L$9=Tabel!$J$7),IF($A540='Input en resultaten'!N$2,IF(OR($E540='Input en resultaten'!C$6,'Input en resultaten'!C$6=Tabel!$J$25),$F540)))))</f>
        <v>0</v>
      </c>
    </row>
    <row r="541" spans="1:9" x14ac:dyDescent="0.3">
      <c r="A541">
        <v>2017</v>
      </c>
      <c r="B541" t="s">
        <v>13</v>
      </c>
      <c r="C541" t="s">
        <v>3</v>
      </c>
      <c r="D541" t="s">
        <v>11</v>
      </c>
      <c r="E541">
        <v>100</v>
      </c>
      <c r="F541">
        <v>1.2353727769517399E-4</v>
      </c>
      <c r="H541" t="b">
        <f>IF($D541='Input en resultaten'!B$5,IF($C541=M$14,IF(OR($B541=$L$9,$L$9=Tabel!$J$7),IF($A541='Input en resultaten'!M$2,IF(OR($E541='Input en resultaten'!B$6,'Input en resultaten'!B$6=Tabel!$J$25),$F541)))))</f>
        <v>0</v>
      </c>
      <c r="I541" t="b">
        <f>IF($D541='Input en resultaten'!C$5,IF($C541=N$14,IF(OR($B541=$L$9,$L$9=Tabel!$J$7),IF($A541='Input en resultaten'!N$2,IF(OR($E541='Input en resultaten'!C$6,'Input en resultaten'!C$6=Tabel!$J$25),$F541)))))</f>
        <v>0</v>
      </c>
    </row>
    <row r="542" spans="1:9" x14ac:dyDescent="0.3">
      <c r="A542">
        <v>2017</v>
      </c>
      <c r="B542" t="s">
        <v>0</v>
      </c>
      <c r="C542" t="s">
        <v>1</v>
      </c>
      <c r="D542" t="s">
        <v>2</v>
      </c>
      <c r="E542">
        <v>110</v>
      </c>
      <c r="F542" s="1">
        <v>1.1060962834341499E-5</v>
      </c>
      <c r="H542" t="b">
        <f>IF($D542='Input en resultaten'!B$5,IF($C542=M$14,IF(OR($B542=$L$9,$L$9=Tabel!$J$7),IF($A542='Input en resultaten'!M$2,IF(OR($E542='Input en resultaten'!B$6,'Input en resultaten'!B$6=Tabel!$J$25),$F542)))))</f>
        <v>0</v>
      </c>
      <c r="I542" t="b">
        <f>IF($D542='Input en resultaten'!C$5,IF($C542=N$14,IF(OR($B542=$L$9,$L$9=Tabel!$J$7),IF($A542='Input en resultaten'!N$2,IF(OR($E542='Input en resultaten'!C$6,'Input en resultaten'!C$6=Tabel!$J$25),$F542)))))</f>
        <v>0</v>
      </c>
    </row>
    <row r="543" spans="1:9" x14ac:dyDescent="0.3">
      <c r="A543">
        <v>2017</v>
      </c>
      <c r="B543" t="s">
        <v>0</v>
      </c>
      <c r="C543" t="s">
        <v>3</v>
      </c>
      <c r="D543" t="s">
        <v>2</v>
      </c>
      <c r="E543">
        <v>110</v>
      </c>
      <c r="F543" s="1">
        <v>2.27451277714212E-5</v>
      </c>
      <c r="H543" t="b">
        <f>IF($D543='Input en resultaten'!B$5,IF($C543=M$14,IF(OR($B543=$L$9,$L$9=Tabel!$J$7),IF($A543='Input en resultaten'!M$2,IF(OR($E543='Input en resultaten'!B$6,'Input en resultaten'!B$6=Tabel!$J$25),$F543)))))</f>
        <v>0</v>
      </c>
      <c r="I543" t="b">
        <f>IF($D543='Input en resultaten'!C$5,IF($C543=N$14,IF(OR($B543=$L$9,$L$9=Tabel!$J$7),IF($A543='Input en resultaten'!N$2,IF(OR($E543='Input en resultaten'!C$6,'Input en resultaten'!C$6=Tabel!$J$25),$F543)))))</f>
        <v>0</v>
      </c>
    </row>
    <row r="544" spans="1:9" x14ac:dyDescent="0.3">
      <c r="A544">
        <v>2017</v>
      </c>
      <c r="B544" t="s">
        <v>0</v>
      </c>
      <c r="C544" t="s">
        <v>1</v>
      </c>
      <c r="D544" t="s">
        <v>4</v>
      </c>
      <c r="E544">
        <v>110</v>
      </c>
      <c r="F544">
        <v>2.3470518730835501E-4</v>
      </c>
      <c r="H544" t="b">
        <f>IF($D544='Input en resultaten'!B$5,IF($C544=M$14,IF(OR($B544=$L$9,$L$9=Tabel!$J$7),IF($A544='Input en resultaten'!M$2,IF(OR($E544='Input en resultaten'!B$6,'Input en resultaten'!B$6=Tabel!$J$25),$F544)))))</f>
        <v>0</v>
      </c>
      <c r="I544" t="b">
        <f>IF($D544='Input en resultaten'!C$5,IF($C544=N$14,IF(OR($B544=$L$9,$L$9=Tabel!$J$7),IF($A544='Input en resultaten'!N$2,IF(OR($E544='Input en resultaten'!C$6,'Input en resultaten'!C$6=Tabel!$J$25),$F544)))))</f>
        <v>0</v>
      </c>
    </row>
    <row r="545" spans="1:9" x14ac:dyDescent="0.3">
      <c r="A545">
        <v>2017</v>
      </c>
      <c r="B545" t="s">
        <v>0</v>
      </c>
      <c r="C545" t="s">
        <v>3</v>
      </c>
      <c r="D545" t="s">
        <v>4</v>
      </c>
      <c r="E545">
        <v>110</v>
      </c>
      <c r="F545">
        <v>1.7226825482915601E-4</v>
      </c>
      <c r="H545" t="b">
        <f>IF($D545='Input en resultaten'!B$5,IF($C545=M$14,IF(OR($B545=$L$9,$L$9=Tabel!$J$7),IF($A545='Input en resultaten'!M$2,IF(OR($E545='Input en resultaten'!B$6,'Input en resultaten'!B$6=Tabel!$J$25),$F545)))))</f>
        <v>0</v>
      </c>
      <c r="I545" t="b">
        <f>IF($D545='Input en resultaten'!C$5,IF($C545=N$14,IF(OR($B545=$L$9,$L$9=Tabel!$J$7),IF($A545='Input en resultaten'!N$2,IF(OR($E545='Input en resultaten'!C$6,'Input en resultaten'!C$6=Tabel!$J$25),$F545)))))</f>
        <v>0</v>
      </c>
    </row>
    <row r="546" spans="1:9" x14ac:dyDescent="0.3">
      <c r="A546">
        <v>2017</v>
      </c>
      <c r="B546" t="s">
        <v>0</v>
      </c>
      <c r="C546" t="s">
        <v>1</v>
      </c>
      <c r="D546" t="s">
        <v>5</v>
      </c>
      <c r="E546">
        <v>110</v>
      </c>
      <c r="F546" s="1">
        <v>2.1910425254342799E-5</v>
      </c>
      <c r="H546" t="b">
        <f>IF($D546='Input en resultaten'!B$5,IF($C546=M$14,IF(OR($B546=$L$9,$L$9=Tabel!$J$7),IF($A546='Input en resultaten'!M$2,IF(OR($E546='Input en resultaten'!B$6,'Input en resultaten'!B$6=Tabel!$J$25),$F546)))))</f>
        <v>0</v>
      </c>
      <c r="I546" t="b">
        <f>IF($D546='Input en resultaten'!C$5,IF($C546=N$14,IF(OR($B546=$L$9,$L$9=Tabel!$J$7),IF($A546='Input en resultaten'!N$2,IF(OR($E546='Input en resultaten'!C$6,'Input en resultaten'!C$6=Tabel!$J$25),$F546)))))</f>
        <v>0</v>
      </c>
    </row>
    <row r="547" spans="1:9" x14ac:dyDescent="0.3">
      <c r="A547">
        <v>2017</v>
      </c>
      <c r="B547" t="s">
        <v>0</v>
      </c>
      <c r="C547" t="s">
        <v>3</v>
      </c>
      <c r="D547" t="s">
        <v>5</v>
      </c>
      <c r="E547">
        <v>110</v>
      </c>
      <c r="F547" s="1">
        <v>7.0802501984073305E-5</v>
      </c>
      <c r="H547" t="b">
        <f>IF($D547='Input en resultaten'!B$5,IF($C547=M$14,IF(OR($B547=$L$9,$L$9=Tabel!$J$7),IF($A547='Input en resultaten'!M$2,IF(OR($E547='Input en resultaten'!B$6,'Input en resultaten'!B$6=Tabel!$J$25),$F547)))))</f>
        <v>0</v>
      </c>
      <c r="I547" t="b">
        <f>IF($D547='Input en resultaten'!C$5,IF($C547=N$14,IF(OR($B547=$L$9,$L$9=Tabel!$J$7),IF($A547='Input en resultaten'!N$2,IF(OR($E547='Input en resultaten'!C$6,'Input en resultaten'!C$6=Tabel!$J$25),$F547)))))</f>
        <v>0</v>
      </c>
    </row>
    <row r="548" spans="1:9" x14ac:dyDescent="0.3">
      <c r="A548">
        <v>2017</v>
      </c>
      <c r="B548" t="s">
        <v>0</v>
      </c>
      <c r="C548" t="s">
        <v>1</v>
      </c>
      <c r="D548" t="s">
        <v>6</v>
      </c>
      <c r="E548">
        <v>110</v>
      </c>
      <c r="F548" s="1">
        <v>3.21592938266144E-6</v>
      </c>
      <c r="H548" t="b">
        <f>IF($D548='Input en resultaten'!B$5,IF($C548=M$14,IF(OR($B548=$L$9,$L$9=Tabel!$J$7),IF($A548='Input en resultaten'!M$2,IF(OR($E548='Input en resultaten'!B$6,'Input en resultaten'!B$6=Tabel!$J$25),$F548)))))</f>
        <v>0</v>
      </c>
      <c r="I548" t="b">
        <f>IF($D548='Input en resultaten'!C$5,IF($C548=N$14,IF(OR($B548=$L$9,$L$9=Tabel!$J$7),IF($A548='Input en resultaten'!N$2,IF(OR($E548='Input en resultaten'!C$6,'Input en resultaten'!C$6=Tabel!$J$25),$F548)))))</f>
        <v>0</v>
      </c>
    </row>
    <row r="549" spans="1:9" x14ac:dyDescent="0.3">
      <c r="A549">
        <v>2017</v>
      </c>
      <c r="B549" t="s">
        <v>0</v>
      </c>
      <c r="C549" t="s">
        <v>3</v>
      </c>
      <c r="D549" t="s">
        <v>6</v>
      </c>
      <c r="E549">
        <v>110</v>
      </c>
      <c r="F549" s="1">
        <v>4.1852032913639897E-5</v>
      </c>
      <c r="H549" t="b">
        <f>IF($D549='Input en resultaten'!B$5,IF($C549=M$14,IF(OR($B549=$L$9,$L$9=Tabel!$J$7),IF($A549='Input en resultaten'!M$2,IF(OR($E549='Input en resultaten'!B$6,'Input en resultaten'!B$6=Tabel!$J$25),$F549)))))</f>
        <v>0</v>
      </c>
      <c r="I549" t="b">
        <f>IF($D549='Input en resultaten'!C$5,IF($C549=N$14,IF(OR($B549=$L$9,$L$9=Tabel!$J$7),IF($A549='Input en resultaten'!N$2,IF(OR($E549='Input en resultaten'!C$6,'Input en resultaten'!C$6=Tabel!$J$25),$F549)))))</f>
        <v>0</v>
      </c>
    </row>
    <row r="550" spans="1:9" x14ac:dyDescent="0.3">
      <c r="A550">
        <v>2017</v>
      </c>
      <c r="B550" t="s">
        <v>0</v>
      </c>
      <c r="C550" t="s">
        <v>1</v>
      </c>
      <c r="D550" t="s">
        <v>7</v>
      </c>
      <c r="E550">
        <v>110</v>
      </c>
      <c r="F550" s="1">
        <v>2.3369302368117201E-5</v>
      </c>
      <c r="H550" t="b">
        <f>IF($D550='Input en resultaten'!B$5,IF($C550=M$14,IF(OR($B550=$L$9,$L$9=Tabel!$J$7),IF($A550='Input en resultaten'!M$2,IF(OR($E550='Input en resultaten'!B$6,'Input en resultaten'!B$6=Tabel!$J$25),$F550)))))</f>
        <v>0</v>
      </c>
      <c r="I550" t="b">
        <f>IF($D550='Input en resultaten'!C$5,IF($C550=N$14,IF(OR($B550=$L$9,$L$9=Tabel!$J$7),IF($A550='Input en resultaten'!N$2,IF(OR($E550='Input en resultaten'!C$6,'Input en resultaten'!C$6=Tabel!$J$25),$F550)))))</f>
        <v>0</v>
      </c>
    </row>
    <row r="551" spans="1:9" x14ac:dyDescent="0.3">
      <c r="A551">
        <v>2017</v>
      </c>
      <c r="B551" t="s">
        <v>0</v>
      </c>
      <c r="C551" t="s">
        <v>3</v>
      </c>
      <c r="D551" t="s">
        <v>7</v>
      </c>
      <c r="E551">
        <v>110</v>
      </c>
      <c r="F551" s="1">
        <v>4.58946085677547E-5</v>
      </c>
      <c r="H551" t="b">
        <f>IF($D551='Input en resultaten'!B$5,IF($C551=M$14,IF(OR($B551=$L$9,$L$9=Tabel!$J$7),IF($A551='Input en resultaten'!M$2,IF(OR($E551='Input en resultaten'!B$6,'Input en resultaten'!B$6=Tabel!$J$25),$F551)))))</f>
        <v>0</v>
      </c>
      <c r="I551" t="b">
        <f>IF($D551='Input en resultaten'!C$5,IF($C551=N$14,IF(OR($B551=$L$9,$L$9=Tabel!$J$7),IF($A551='Input en resultaten'!N$2,IF(OR($E551='Input en resultaten'!C$6,'Input en resultaten'!C$6=Tabel!$J$25),$F551)))))</f>
        <v>0</v>
      </c>
    </row>
    <row r="552" spans="1:9" x14ac:dyDescent="0.3">
      <c r="A552">
        <v>2017</v>
      </c>
      <c r="B552" t="s">
        <v>0</v>
      </c>
      <c r="C552" t="s">
        <v>1</v>
      </c>
      <c r="D552" t="s">
        <v>8</v>
      </c>
      <c r="E552">
        <v>110</v>
      </c>
      <c r="F552" s="1">
        <v>2.35545436167079E-6</v>
      </c>
      <c r="H552" t="b">
        <f>IF($D552='Input en resultaten'!B$5,IF($C552=M$14,IF(OR($B552=$L$9,$L$9=Tabel!$J$7),IF($A552='Input en resultaten'!M$2,IF(OR($E552='Input en resultaten'!B$6,'Input en resultaten'!B$6=Tabel!$J$25),$F552)))))</f>
        <v>0</v>
      </c>
      <c r="I552" t="b">
        <f>IF($D552='Input en resultaten'!C$5,IF($C552=N$14,IF(OR($B552=$L$9,$L$9=Tabel!$J$7),IF($A552='Input en resultaten'!N$2,IF(OR($E552='Input en resultaten'!C$6,'Input en resultaten'!C$6=Tabel!$J$25),$F552)))))</f>
        <v>0</v>
      </c>
    </row>
    <row r="553" spans="1:9" x14ac:dyDescent="0.3">
      <c r="A553">
        <v>2017</v>
      </c>
      <c r="B553" t="s">
        <v>0</v>
      </c>
      <c r="C553" t="s">
        <v>3</v>
      </c>
      <c r="D553" t="s">
        <v>8</v>
      </c>
      <c r="E553">
        <v>110</v>
      </c>
      <c r="F553" s="1">
        <v>8.8514387792313906E-6</v>
      </c>
      <c r="H553" t="b">
        <f>IF($D553='Input en resultaten'!B$5,IF($C553=M$14,IF(OR($B553=$L$9,$L$9=Tabel!$J$7),IF($A553='Input en resultaten'!M$2,IF(OR($E553='Input en resultaten'!B$6,'Input en resultaten'!B$6=Tabel!$J$25),$F553)))))</f>
        <v>0</v>
      </c>
      <c r="I553" t="b">
        <f>IF($D553='Input en resultaten'!C$5,IF($C553=N$14,IF(OR($B553=$L$9,$L$9=Tabel!$J$7),IF($A553='Input en resultaten'!N$2,IF(OR($E553='Input en resultaten'!C$6,'Input en resultaten'!C$6=Tabel!$J$25),$F553)))))</f>
        <v>0</v>
      </c>
    </row>
    <row r="554" spans="1:9" x14ac:dyDescent="0.3">
      <c r="A554">
        <v>2017</v>
      </c>
      <c r="B554" t="s">
        <v>0</v>
      </c>
      <c r="C554" t="s">
        <v>1</v>
      </c>
      <c r="D554" t="s">
        <v>9</v>
      </c>
      <c r="E554">
        <v>110</v>
      </c>
      <c r="F554">
        <v>6.1501556286832596E-4</v>
      </c>
      <c r="H554" t="b">
        <f>IF($D554='Input en resultaten'!B$5,IF($C554=M$14,IF(OR($B554=$L$9,$L$9=Tabel!$J$7),IF($A554='Input en resultaten'!M$2,IF(OR($E554='Input en resultaten'!B$6,'Input en resultaten'!B$6=Tabel!$J$25),$F554)))))</f>
        <v>0</v>
      </c>
      <c r="I554" t="b">
        <f>IF($D554='Input en resultaten'!C$5,IF($C554=N$14,IF(OR($B554=$L$9,$L$9=Tabel!$J$7),IF($A554='Input en resultaten'!N$2,IF(OR($E554='Input en resultaten'!C$6,'Input en resultaten'!C$6=Tabel!$J$25),$F554)))))</f>
        <v>0</v>
      </c>
    </row>
    <row r="555" spans="1:9" x14ac:dyDescent="0.3">
      <c r="A555">
        <v>2017</v>
      </c>
      <c r="B555" t="s">
        <v>0</v>
      </c>
      <c r="C555" t="s">
        <v>3</v>
      </c>
      <c r="D555" t="s">
        <v>9</v>
      </c>
      <c r="E555">
        <v>110</v>
      </c>
      <c r="F555">
        <v>1.44408820850071E-3</v>
      </c>
      <c r="H555" t="b">
        <f>IF($D555='Input en resultaten'!B$5,IF($C555=M$14,IF(OR($B555=$L$9,$L$9=Tabel!$J$7),IF($A555='Input en resultaten'!M$2,IF(OR($E555='Input en resultaten'!B$6,'Input en resultaten'!B$6=Tabel!$J$25),$F555)))))</f>
        <v>0</v>
      </c>
      <c r="I555" t="b">
        <f>IF($D555='Input en resultaten'!C$5,IF($C555=N$14,IF(OR($B555=$L$9,$L$9=Tabel!$J$7),IF($A555='Input en resultaten'!N$2,IF(OR($E555='Input en resultaten'!C$6,'Input en resultaten'!C$6=Tabel!$J$25),$F555)))))</f>
        <v>0</v>
      </c>
    </row>
    <row r="556" spans="1:9" x14ac:dyDescent="0.3">
      <c r="A556">
        <v>2017</v>
      </c>
      <c r="B556" t="s">
        <v>0</v>
      </c>
      <c r="C556" t="s">
        <v>1</v>
      </c>
      <c r="D556" t="s">
        <v>10</v>
      </c>
      <c r="E556">
        <v>110</v>
      </c>
      <c r="F556" s="1">
        <v>1.13327823988444E-5</v>
      </c>
      <c r="H556" t="b">
        <f>IF($D556='Input en resultaten'!B$5,IF($C556=M$14,IF(OR($B556=$L$9,$L$9=Tabel!$J$7),IF($A556='Input en resultaten'!M$2,IF(OR($E556='Input en resultaten'!B$6,'Input en resultaten'!B$6=Tabel!$J$25),$F556)))))</f>
        <v>0</v>
      </c>
      <c r="I556" t="b">
        <f>IF($D556='Input en resultaten'!C$5,IF($C556=N$14,IF(OR($B556=$L$9,$L$9=Tabel!$J$7),IF($A556='Input en resultaten'!N$2,IF(OR($E556='Input en resultaten'!C$6,'Input en resultaten'!C$6=Tabel!$J$25),$F556)))))</f>
        <v>0</v>
      </c>
    </row>
    <row r="557" spans="1:9" x14ac:dyDescent="0.3">
      <c r="A557">
        <v>2017</v>
      </c>
      <c r="B557" t="s">
        <v>0</v>
      </c>
      <c r="C557" t="s">
        <v>3</v>
      </c>
      <c r="D557" t="s">
        <v>10</v>
      </c>
      <c r="E557">
        <v>110</v>
      </c>
      <c r="F557" s="1">
        <v>9.7787241827899208E-6</v>
      </c>
      <c r="H557" t="b">
        <f>IF($D557='Input en resultaten'!B$5,IF($C557=M$14,IF(OR($B557=$L$9,$L$9=Tabel!$J$7),IF($A557='Input en resultaten'!M$2,IF(OR($E557='Input en resultaten'!B$6,'Input en resultaten'!B$6=Tabel!$J$25),$F557)))))</f>
        <v>0</v>
      </c>
      <c r="I557" t="b">
        <f>IF($D557='Input en resultaten'!C$5,IF($C557=N$14,IF(OR($B557=$L$9,$L$9=Tabel!$J$7),IF($A557='Input en resultaten'!N$2,IF(OR($E557='Input en resultaten'!C$6,'Input en resultaten'!C$6=Tabel!$J$25),$F557)))))</f>
        <v>0</v>
      </c>
    </row>
    <row r="558" spans="1:9" x14ac:dyDescent="0.3">
      <c r="A558">
        <v>2017</v>
      </c>
      <c r="B558" t="s">
        <v>0</v>
      </c>
      <c r="C558" t="s">
        <v>1</v>
      </c>
      <c r="D558" t="s">
        <v>11</v>
      </c>
      <c r="E558">
        <v>110</v>
      </c>
      <c r="F558" s="1">
        <v>2.9567093182029699E-5</v>
      </c>
      <c r="H558" t="b">
        <f>IF($D558='Input en resultaten'!B$5,IF($C558=M$14,IF(OR($B558=$L$9,$L$9=Tabel!$J$7),IF($A558='Input en resultaten'!M$2,IF(OR($E558='Input en resultaten'!B$6,'Input en resultaten'!B$6=Tabel!$J$25),$F558)))))</f>
        <v>0</v>
      </c>
      <c r="I558" t="b">
        <f>IF($D558='Input en resultaten'!C$5,IF($C558=N$14,IF(OR($B558=$L$9,$L$9=Tabel!$J$7),IF($A558='Input en resultaten'!N$2,IF(OR($E558='Input en resultaten'!C$6,'Input en resultaten'!C$6=Tabel!$J$25),$F558)))))</f>
        <v>0</v>
      </c>
    </row>
    <row r="559" spans="1:9" x14ac:dyDescent="0.3">
      <c r="A559">
        <v>2017</v>
      </c>
      <c r="B559" t="s">
        <v>0</v>
      </c>
      <c r="C559" t="s">
        <v>3</v>
      </c>
      <c r="D559" t="s">
        <v>11</v>
      </c>
      <c r="E559">
        <v>110</v>
      </c>
      <c r="F559">
        <v>1.2695675219266301E-4</v>
      </c>
      <c r="H559" t="b">
        <f>IF($D559='Input en resultaten'!B$5,IF($C559=M$14,IF(OR($B559=$L$9,$L$9=Tabel!$J$7),IF($A559='Input en resultaten'!M$2,IF(OR($E559='Input en resultaten'!B$6,'Input en resultaten'!B$6=Tabel!$J$25),$F559)))))</f>
        <v>0</v>
      </c>
      <c r="I559" t="b">
        <f>IF($D559='Input en resultaten'!C$5,IF($C559=N$14,IF(OR($B559=$L$9,$L$9=Tabel!$J$7),IF($A559='Input en resultaten'!N$2,IF(OR($E559='Input en resultaten'!C$6,'Input en resultaten'!C$6=Tabel!$J$25),$F559)))))</f>
        <v>0</v>
      </c>
    </row>
    <row r="560" spans="1:9" x14ac:dyDescent="0.3">
      <c r="A560">
        <v>2017</v>
      </c>
      <c r="B560" t="s">
        <v>12</v>
      </c>
      <c r="C560" t="s">
        <v>1</v>
      </c>
      <c r="D560" t="s">
        <v>2</v>
      </c>
      <c r="E560">
        <v>110</v>
      </c>
      <c r="F560" s="1">
        <v>1.24071281409883E-5</v>
      </c>
      <c r="H560" t="b">
        <f>IF($D560='Input en resultaten'!B$5,IF($C560=M$14,IF(OR($B560=$L$9,$L$9=Tabel!$J$7),IF($A560='Input en resultaten'!M$2,IF(OR($E560='Input en resultaten'!B$6,'Input en resultaten'!B$6=Tabel!$J$25),$F560)))))</f>
        <v>0</v>
      </c>
      <c r="I560" t="b">
        <f>IF($D560='Input en resultaten'!C$5,IF($C560=N$14,IF(OR($B560=$L$9,$L$9=Tabel!$J$7),IF($A560='Input en resultaten'!N$2,IF(OR($E560='Input en resultaten'!C$6,'Input en resultaten'!C$6=Tabel!$J$25),$F560)))))</f>
        <v>0</v>
      </c>
    </row>
    <row r="561" spans="1:9" x14ac:dyDescent="0.3">
      <c r="A561">
        <v>2017</v>
      </c>
      <c r="B561" t="s">
        <v>12</v>
      </c>
      <c r="C561" t="s">
        <v>3</v>
      </c>
      <c r="D561" t="s">
        <v>2</v>
      </c>
      <c r="E561">
        <v>110</v>
      </c>
      <c r="F561" s="1">
        <v>2.45016120450734E-5</v>
      </c>
      <c r="H561" t="b">
        <f>IF($D561='Input en resultaten'!B$5,IF($C561=M$14,IF(OR($B561=$L$9,$L$9=Tabel!$J$7),IF($A561='Input en resultaten'!M$2,IF(OR($E561='Input en resultaten'!B$6,'Input en resultaten'!B$6=Tabel!$J$25),$F561)))))</f>
        <v>0</v>
      </c>
      <c r="I561" t="b">
        <f>IF($D561='Input en resultaten'!C$5,IF($C561=N$14,IF(OR($B561=$L$9,$L$9=Tabel!$J$7),IF($A561='Input en resultaten'!N$2,IF(OR($E561='Input en resultaten'!C$6,'Input en resultaten'!C$6=Tabel!$J$25),$F561)))))</f>
        <v>0</v>
      </c>
    </row>
    <row r="562" spans="1:9" x14ac:dyDescent="0.3">
      <c r="A562">
        <v>2017</v>
      </c>
      <c r="B562" t="s">
        <v>12</v>
      </c>
      <c r="C562" t="s">
        <v>1</v>
      </c>
      <c r="D562" t="s">
        <v>4</v>
      </c>
      <c r="E562">
        <v>110</v>
      </c>
      <c r="F562">
        <v>2.3878010865859001E-4</v>
      </c>
      <c r="H562" t="b">
        <f>IF($D562='Input en resultaten'!B$5,IF($C562=M$14,IF(OR($B562=$L$9,$L$9=Tabel!$J$7),IF($A562='Input en resultaten'!M$2,IF(OR($E562='Input en resultaten'!B$6,'Input en resultaten'!B$6=Tabel!$J$25),$F562)))))</f>
        <v>0</v>
      </c>
      <c r="I562" t="b">
        <f>IF($D562='Input en resultaten'!C$5,IF($C562=N$14,IF(OR($B562=$L$9,$L$9=Tabel!$J$7),IF($A562='Input en resultaten'!N$2,IF(OR($E562='Input en resultaten'!C$6,'Input en resultaten'!C$6=Tabel!$J$25),$F562)))))</f>
        <v>0</v>
      </c>
    </row>
    <row r="563" spans="1:9" x14ac:dyDescent="0.3">
      <c r="A563">
        <v>2017</v>
      </c>
      <c r="B563" t="s">
        <v>12</v>
      </c>
      <c r="C563" t="s">
        <v>3</v>
      </c>
      <c r="D563" t="s">
        <v>4</v>
      </c>
      <c r="E563">
        <v>110</v>
      </c>
      <c r="F563">
        <v>2.00470622979415E-4</v>
      </c>
      <c r="H563" t="b">
        <f>IF($D563='Input en resultaten'!B$5,IF($C563=M$14,IF(OR($B563=$L$9,$L$9=Tabel!$J$7),IF($A563='Input en resultaten'!M$2,IF(OR($E563='Input en resultaten'!B$6,'Input en resultaten'!B$6=Tabel!$J$25),$F563)))))</f>
        <v>0</v>
      </c>
      <c r="I563" t="b">
        <f>IF($D563='Input en resultaten'!C$5,IF($C563=N$14,IF(OR($B563=$L$9,$L$9=Tabel!$J$7),IF($A563='Input en resultaten'!N$2,IF(OR($E563='Input en resultaten'!C$6,'Input en resultaten'!C$6=Tabel!$J$25),$F563)))))</f>
        <v>0</v>
      </c>
    </row>
    <row r="564" spans="1:9" x14ac:dyDescent="0.3">
      <c r="A564">
        <v>2017</v>
      </c>
      <c r="B564" t="s">
        <v>12</v>
      </c>
      <c r="C564" t="s">
        <v>1</v>
      </c>
      <c r="D564" t="s">
        <v>5</v>
      </c>
      <c r="E564">
        <v>110</v>
      </c>
      <c r="F564" s="1">
        <v>2.3569973291534001E-5</v>
      </c>
      <c r="H564" t="b">
        <f>IF($D564='Input en resultaten'!B$5,IF($C564=M$14,IF(OR($B564=$L$9,$L$9=Tabel!$J$7),IF($A564='Input en resultaten'!M$2,IF(OR($E564='Input en resultaten'!B$6,'Input en resultaten'!B$6=Tabel!$J$25),$F564)))))</f>
        <v>0</v>
      </c>
      <c r="I564" t="b">
        <f>IF($D564='Input en resultaten'!C$5,IF($C564=N$14,IF(OR($B564=$L$9,$L$9=Tabel!$J$7),IF($A564='Input en resultaten'!N$2,IF(OR($E564='Input en resultaten'!C$6,'Input en resultaten'!C$6=Tabel!$J$25),$F564)))))</f>
        <v>0</v>
      </c>
    </row>
    <row r="565" spans="1:9" x14ac:dyDescent="0.3">
      <c r="A565">
        <v>2017</v>
      </c>
      <c r="B565" t="s">
        <v>12</v>
      </c>
      <c r="C565" t="s">
        <v>3</v>
      </c>
      <c r="D565" t="s">
        <v>5</v>
      </c>
      <c r="E565">
        <v>110</v>
      </c>
      <c r="F565" s="1">
        <v>7.0913612264434305E-5</v>
      </c>
      <c r="H565" t="b">
        <f>IF($D565='Input en resultaten'!B$5,IF($C565=M$14,IF(OR($B565=$L$9,$L$9=Tabel!$J$7),IF($A565='Input en resultaten'!M$2,IF(OR($E565='Input en resultaten'!B$6,'Input en resultaten'!B$6=Tabel!$J$25),$F565)))))</f>
        <v>0</v>
      </c>
      <c r="I565" t="b">
        <f>IF($D565='Input en resultaten'!C$5,IF($C565=N$14,IF(OR($B565=$L$9,$L$9=Tabel!$J$7),IF($A565='Input en resultaten'!N$2,IF(OR($E565='Input en resultaten'!C$6,'Input en resultaten'!C$6=Tabel!$J$25),$F565)))))</f>
        <v>0</v>
      </c>
    </row>
    <row r="566" spans="1:9" x14ac:dyDescent="0.3">
      <c r="A566">
        <v>2017</v>
      </c>
      <c r="B566" t="s">
        <v>12</v>
      </c>
      <c r="C566" t="s">
        <v>1</v>
      </c>
      <c r="D566" t="s">
        <v>6</v>
      </c>
      <c r="E566">
        <v>110</v>
      </c>
      <c r="F566" s="1">
        <v>2.8261325134075499E-6</v>
      </c>
      <c r="H566" t="b">
        <f>IF($D566='Input en resultaten'!B$5,IF($C566=M$14,IF(OR($B566=$L$9,$L$9=Tabel!$J$7),IF($A566='Input en resultaten'!M$2,IF(OR($E566='Input en resultaten'!B$6,'Input en resultaten'!B$6=Tabel!$J$25),$F566)))))</f>
        <v>0</v>
      </c>
      <c r="I566" t="b">
        <f>IF($D566='Input en resultaten'!C$5,IF($C566=N$14,IF(OR($B566=$L$9,$L$9=Tabel!$J$7),IF($A566='Input en resultaten'!N$2,IF(OR($E566='Input en resultaten'!C$6,'Input en resultaten'!C$6=Tabel!$J$25),$F566)))))</f>
        <v>0</v>
      </c>
    </row>
    <row r="567" spans="1:9" x14ac:dyDescent="0.3">
      <c r="A567">
        <v>2017</v>
      </c>
      <c r="B567" t="s">
        <v>12</v>
      </c>
      <c r="C567" t="s">
        <v>3</v>
      </c>
      <c r="D567" t="s">
        <v>6</v>
      </c>
      <c r="E567">
        <v>110</v>
      </c>
      <c r="F567" s="1">
        <v>8.5438116692064693E-5</v>
      </c>
      <c r="H567" t="b">
        <f>IF($D567='Input en resultaten'!B$5,IF($C567=M$14,IF(OR($B567=$L$9,$L$9=Tabel!$J$7),IF($A567='Input en resultaten'!M$2,IF(OR($E567='Input en resultaten'!B$6,'Input en resultaten'!B$6=Tabel!$J$25),$F567)))))</f>
        <v>0</v>
      </c>
      <c r="I567" t="b">
        <f>IF($D567='Input en resultaten'!C$5,IF($C567=N$14,IF(OR($B567=$L$9,$L$9=Tabel!$J$7),IF($A567='Input en resultaten'!N$2,IF(OR($E567='Input en resultaten'!C$6,'Input en resultaten'!C$6=Tabel!$J$25),$F567)))))</f>
        <v>0</v>
      </c>
    </row>
    <row r="568" spans="1:9" x14ac:dyDescent="0.3">
      <c r="A568">
        <v>2017</v>
      </c>
      <c r="B568" t="s">
        <v>12</v>
      </c>
      <c r="C568" t="s">
        <v>1</v>
      </c>
      <c r="D568" t="s">
        <v>7</v>
      </c>
      <c r="E568">
        <v>110</v>
      </c>
      <c r="F568" s="1">
        <v>2.9139330196949098E-5</v>
      </c>
      <c r="H568" t="b">
        <f>IF($D568='Input en resultaten'!B$5,IF($C568=M$14,IF(OR($B568=$L$9,$L$9=Tabel!$J$7),IF($A568='Input en resultaten'!M$2,IF(OR($E568='Input en resultaten'!B$6,'Input en resultaten'!B$6=Tabel!$J$25),$F568)))))</f>
        <v>0</v>
      </c>
      <c r="I568" t="b">
        <f>IF($D568='Input en resultaten'!C$5,IF($C568=N$14,IF(OR($B568=$L$9,$L$9=Tabel!$J$7),IF($A568='Input en resultaten'!N$2,IF(OR($E568='Input en resultaten'!C$6,'Input en resultaten'!C$6=Tabel!$J$25),$F568)))))</f>
        <v>0</v>
      </c>
    </row>
    <row r="569" spans="1:9" x14ac:dyDescent="0.3">
      <c r="A569">
        <v>2017</v>
      </c>
      <c r="B569" t="s">
        <v>12</v>
      </c>
      <c r="C569" t="s">
        <v>3</v>
      </c>
      <c r="D569" t="s">
        <v>7</v>
      </c>
      <c r="E569">
        <v>110</v>
      </c>
      <c r="F569" s="1">
        <v>5.1785491237794101E-5</v>
      </c>
      <c r="H569" t="b">
        <f>IF($D569='Input en resultaten'!B$5,IF($C569=M$14,IF(OR($B569=$L$9,$L$9=Tabel!$J$7),IF($A569='Input en resultaten'!M$2,IF(OR($E569='Input en resultaten'!B$6,'Input en resultaten'!B$6=Tabel!$J$25),$F569)))))</f>
        <v>0</v>
      </c>
      <c r="I569" t="b">
        <f>IF($D569='Input en resultaten'!C$5,IF($C569=N$14,IF(OR($B569=$L$9,$L$9=Tabel!$J$7),IF($A569='Input en resultaten'!N$2,IF(OR($E569='Input en resultaten'!C$6,'Input en resultaten'!C$6=Tabel!$J$25),$F569)))))</f>
        <v>0</v>
      </c>
    </row>
    <row r="570" spans="1:9" x14ac:dyDescent="0.3">
      <c r="A570">
        <v>2017</v>
      </c>
      <c r="B570" t="s">
        <v>12</v>
      </c>
      <c r="C570" t="s">
        <v>1</v>
      </c>
      <c r="D570" t="s">
        <v>8</v>
      </c>
      <c r="E570">
        <v>110</v>
      </c>
      <c r="F570" s="1">
        <v>1.89975797886675E-6</v>
      </c>
      <c r="H570" t="b">
        <f>IF($D570='Input en resultaten'!B$5,IF($C570=M$14,IF(OR($B570=$L$9,$L$9=Tabel!$J$7),IF($A570='Input en resultaten'!M$2,IF(OR($E570='Input en resultaten'!B$6,'Input en resultaten'!B$6=Tabel!$J$25),$F570)))))</f>
        <v>0</v>
      </c>
      <c r="I570" t="b">
        <f>IF($D570='Input en resultaten'!C$5,IF($C570=N$14,IF(OR($B570=$L$9,$L$9=Tabel!$J$7),IF($A570='Input en resultaten'!N$2,IF(OR($E570='Input en resultaten'!C$6,'Input en resultaten'!C$6=Tabel!$J$25),$F570)))))</f>
        <v>0</v>
      </c>
    </row>
    <row r="571" spans="1:9" x14ac:dyDescent="0.3">
      <c r="A571">
        <v>2017</v>
      </c>
      <c r="B571" t="s">
        <v>12</v>
      </c>
      <c r="C571" t="s">
        <v>3</v>
      </c>
      <c r="D571" t="s">
        <v>8</v>
      </c>
      <c r="E571">
        <v>110</v>
      </c>
      <c r="F571" s="1">
        <v>1.2308267425577E-5</v>
      </c>
      <c r="H571" t="b">
        <f>IF($D571='Input en resultaten'!B$5,IF($C571=M$14,IF(OR($B571=$L$9,$L$9=Tabel!$J$7),IF($A571='Input en resultaten'!M$2,IF(OR($E571='Input en resultaten'!B$6,'Input en resultaten'!B$6=Tabel!$J$25),$F571)))))</f>
        <v>0</v>
      </c>
      <c r="I571" t="b">
        <f>IF($D571='Input en resultaten'!C$5,IF($C571=N$14,IF(OR($B571=$L$9,$L$9=Tabel!$J$7),IF($A571='Input en resultaten'!N$2,IF(OR($E571='Input en resultaten'!C$6,'Input en resultaten'!C$6=Tabel!$J$25),$F571)))))</f>
        <v>0</v>
      </c>
    </row>
    <row r="572" spans="1:9" x14ac:dyDescent="0.3">
      <c r="A572">
        <v>2017</v>
      </c>
      <c r="B572" t="s">
        <v>12</v>
      </c>
      <c r="C572" t="s">
        <v>1</v>
      </c>
      <c r="D572" t="s">
        <v>9</v>
      </c>
      <c r="E572">
        <v>110</v>
      </c>
      <c r="F572">
        <v>6.2592367490095101E-4</v>
      </c>
      <c r="H572" t="b">
        <f>IF($D572='Input en resultaten'!B$5,IF($C572=M$14,IF(OR($B572=$L$9,$L$9=Tabel!$J$7),IF($A572='Input en resultaten'!M$2,IF(OR($E572='Input en resultaten'!B$6,'Input en resultaten'!B$6=Tabel!$J$25),$F572)))))</f>
        <v>0</v>
      </c>
      <c r="I572" t="b">
        <f>IF($D572='Input en resultaten'!C$5,IF($C572=N$14,IF(OR($B572=$L$9,$L$9=Tabel!$J$7),IF($A572='Input en resultaten'!N$2,IF(OR($E572='Input en resultaten'!C$6,'Input en resultaten'!C$6=Tabel!$J$25),$F572)))))</f>
        <v>0</v>
      </c>
    </row>
    <row r="573" spans="1:9" x14ac:dyDescent="0.3">
      <c r="A573">
        <v>2017</v>
      </c>
      <c r="B573" t="s">
        <v>12</v>
      </c>
      <c r="C573" t="s">
        <v>3</v>
      </c>
      <c r="D573" t="s">
        <v>9</v>
      </c>
      <c r="E573">
        <v>110</v>
      </c>
      <c r="F573">
        <v>1.6487005755236801E-3</v>
      </c>
      <c r="H573" t="b">
        <f>IF($D573='Input en resultaten'!B$5,IF($C573=M$14,IF(OR($B573=$L$9,$L$9=Tabel!$J$7),IF($A573='Input en resultaten'!M$2,IF(OR($E573='Input en resultaten'!B$6,'Input en resultaten'!B$6=Tabel!$J$25),$F573)))))</f>
        <v>0</v>
      </c>
      <c r="I573" t="b">
        <f>IF($D573='Input en resultaten'!C$5,IF($C573=N$14,IF(OR($B573=$L$9,$L$9=Tabel!$J$7),IF($A573='Input en resultaten'!N$2,IF(OR($E573='Input en resultaten'!C$6,'Input en resultaten'!C$6=Tabel!$J$25),$F573)))))</f>
        <v>0</v>
      </c>
    </row>
    <row r="574" spans="1:9" x14ac:dyDescent="0.3">
      <c r="A574">
        <v>2017</v>
      </c>
      <c r="B574" t="s">
        <v>12</v>
      </c>
      <c r="C574" t="s">
        <v>1</v>
      </c>
      <c r="D574" t="s">
        <v>10</v>
      </c>
      <c r="E574">
        <v>110</v>
      </c>
      <c r="F574" s="1">
        <v>6.7340353939459996E-6</v>
      </c>
      <c r="H574" t="b">
        <f>IF($D574='Input en resultaten'!B$5,IF($C574=M$14,IF(OR($B574=$L$9,$L$9=Tabel!$J$7),IF($A574='Input en resultaten'!M$2,IF(OR($E574='Input en resultaten'!B$6,'Input en resultaten'!B$6=Tabel!$J$25),$F574)))))</f>
        <v>0</v>
      </c>
      <c r="I574" t="b">
        <f>IF($D574='Input en resultaten'!C$5,IF($C574=N$14,IF(OR($B574=$L$9,$L$9=Tabel!$J$7),IF($A574='Input en resultaten'!N$2,IF(OR($E574='Input en resultaten'!C$6,'Input en resultaten'!C$6=Tabel!$J$25),$F574)))))</f>
        <v>0</v>
      </c>
    </row>
    <row r="575" spans="1:9" x14ac:dyDescent="0.3">
      <c r="A575">
        <v>2017</v>
      </c>
      <c r="B575" t="s">
        <v>12</v>
      </c>
      <c r="C575" t="s">
        <v>3</v>
      </c>
      <c r="D575" t="s">
        <v>10</v>
      </c>
      <c r="E575">
        <v>110</v>
      </c>
      <c r="F575" s="1">
        <v>5.0812080486176603E-5</v>
      </c>
      <c r="H575" t="b">
        <f>IF($D575='Input en resultaten'!B$5,IF($C575=M$14,IF(OR($B575=$L$9,$L$9=Tabel!$J$7),IF($A575='Input en resultaten'!M$2,IF(OR($E575='Input en resultaten'!B$6,'Input en resultaten'!B$6=Tabel!$J$25),$F575)))))</f>
        <v>0</v>
      </c>
      <c r="I575" t="b">
        <f>IF($D575='Input en resultaten'!C$5,IF($C575=N$14,IF(OR($B575=$L$9,$L$9=Tabel!$J$7),IF($A575='Input en resultaten'!N$2,IF(OR($E575='Input en resultaten'!C$6,'Input en resultaten'!C$6=Tabel!$J$25),$F575)))))</f>
        <v>0</v>
      </c>
    </row>
    <row r="576" spans="1:9" x14ac:dyDescent="0.3">
      <c r="A576">
        <v>2017</v>
      </c>
      <c r="B576" t="s">
        <v>12</v>
      </c>
      <c r="C576" t="s">
        <v>1</v>
      </c>
      <c r="D576" t="s">
        <v>11</v>
      </c>
      <c r="E576">
        <v>110</v>
      </c>
      <c r="F576" s="1">
        <v>3.12145421120098E-5</v>
      </c>
      <c r="H576" t="b">
        <f>IF($D576='Input en resultaten'!B$5,IF($C576=M$14,IF(OR($B576=$L$9,$L$9=Tabel!$J$7),IF($A576='Input en resultaten'!M$2,IF(OR($E576='Input en resultaten'!B$6,'Input en resultaten'!B$6=Tabel!$J$25),$F576)))))</f>
        <v>0</v>
      </c>
      <c r="I576" t="b">
        <f>IF($D576='Input en resultaten'!C$5,IF($C576=N$14,IF(OR($B576=$L$9,$L$9=Tabel!$J$7),IF($A576='Input en resultaten'!N$2,IF(OR($E576='Input en resultaten'!C$6,'Input en resultaten'!C$6=Tabel!$J$25),$F576)))))</f>
        <v>0</v>
      </c>
    </row>
    <row r="577" spans="1:9" x14ac:dyDescent="0.3">
      <c r="A577">
        <v>2017</v>
      </c>
      <c r="B577" t="s">
        <v>12</v>
      </c>
      <c r="C577" t="s">
        <v>3</v>
      </c>
      <c r="D577" t="s">
        <v>11</v>
      </c>
      <c r="E577">
        <v>110</v>
      </c>
      <c r="F577">
        <v>1.25312666416272E-4</v>
      </c>
      <c r="H577" t="b">
        <f>IF($D577='Input en resultaten'!B$5,IF($C577=M$14,IF(OR($B577=$L$9,$L$9=Tabel!$J$7),IF($A577='Input en resultaten'!M$2,IF(OR($E577='Input en resultaten'!B$6,'Input en resultaten'!B$6=Tabel!$J$25),$F577)))))</f>
        <v>0</v>
      </c>
      <c r="I577" t="b">
        <f>IF($D577='Input en resultaten'!C$5,IF($C577=N$14,IF(OR($B577=$L$9,$L$9=Tabel!$J$7),IF($A577='Input en resultaten'!N$2,IF(OR($E577='Input en resultaten'!C$6,'Input en resultaten'!C$6=Tabel!$J$25),$F577)))))</f>
        <v>0</v>
      </c>
    </row>
    <row r="578" spans="1:9" x14ac:dyDescent="0.3">
      <c r="A578">
        <v>2017</v>
      </c>
      <c r="B578" t="s">
        <v>13</v>
      </c>
      <c r="C578" t="s">
        <v>1</v>
      </c>
      <c r="D578" t="s">
        <v>2</v>
      </c>
      <c r="E578">
        <v>110</v>
      </c>
      <c r="F578" s="1">
        <v>2.0799923659008899E-5</v>
      </c>
      <c r="H578" t="b">
        <f>IF($D578='Input en resultaten'!B$5,IF($C578=M$14,IF(OR($B578=$L$9,$L$9=Tabel!$J$7),IF($A578='Input en resultaten'!M$2,IF(OR($E578='Input en resultaten'!B$6,'Input en resultaten'!B$6=Tabel!$J$25),$F578)))))</f>
        <v>0</v>
      </c>
      <c r="I578" t="b">
        <f>IF($D578='Input en resultaten'!C$5,IF($C578=N$14,IF(OR($B578=$L$9,$L$9=Tabel!$J$7),IF($A578='Input en resultaten'!N$2,IF(OR($E578='Input en resultaten'!C$6,'Input en resultaten'!C$6=Tabel!$J$25),$F578)))))</f>
        <v>0</v>
      </c>
    </row>
    <row r="579" spans="1:9" x14ac:dyDescent="0.3">
      <c r="A579">
        <v>2017</v>
      </c>
      <c r="B579" t="s">
        <v>13</v>
      </c>
      <c r="C579" t="s">
        <v>3</v>
      </c>
      <c r="D579" t="s">
        <v>2</v>
      </c>
      <c r="E579">
        <v>110</v>
      </c>
      <c r="F579" s="1">
        <v>2.60109861960701E-5</v>
      </c>
      <c r="H579" t="b">
        <f>IF($D579='Input en resultaten'!B$5,IF($C579=M$14,IF(OR($B579=$L$9,$L$9=Tabel!$J$7),IF($A579='Input en resultaten'!M$2,IF(OR($E579='Input en resultaten'!B$6,'Input en resultaten'!B$6=Tabel!$J$25),$F579)))))</f>
        <v>0</v>
      </c>
      <c r="I579" t="b">
        <f>IF($D579='Input en resultaten'!C$5,IF($C579=N$14,IF(OR($B579=$L$9,$L$9=Tabel!$J$7),IF($A579='Input en resultaten'!N$2,IF(OR($E579='Input en resultaten'!C$6,'Input en resultaten'!C$6=Tabel!$J$25),$F579)))))</f>
        <v>0</v>
      </c>
    </row>
    <row r="580" spans="1:9" x14ac:dyDescent="0.3">
      <c r="A580">
        <v>2017</v>
      </c>
      <c r="B580" t="s">
        <v>13</v>
      </c>
      <c r="C580" t="s">
        <v>1</v>
      </c>
      <c r="D580" t="s">
        <v>4</v>
      </c>
      <c r="E580">
        <v>110</v>
      </c>
      <c r="F580">
        <v>2.6636278659392798E-4</v>
      </c>
      <c r="H580" t="b">
        <f>IF($D580='Input en resultaten'!B$5,IF($C580=M$14,IF(OR($B580=$L$9,$L$9=Tabel!$J$7),IF($A580='Input en resultaten'!M$2,IF(OR($E580='Input en resultaten'!B$6,'Input en resultaten'!B$6=Tabel!$J$25),$F580)))))</f>
        <v>0</v>
      </c>
      <c r="I580" t="b">
        <f>IF($D580='Input en resultaten'!C$5,IF($C580=N$14,IF(OR($B580=$L$9,$L$9=Tabel!$J$7),IF($A580='Input en resultaten'!N$2,IF(OR($E580='Input en resultaten'!C$6,'Input en resultaten'!C$6=Tabel!$J$25),$F580)))))</f>
        <v>0</v>
      </c>
    </row>
    <row r="581" spans="1:9" x14ac:dyDescent="0.3">
      <c r="A581">
        <v>2017</v>
      </c>
      <c r="B581" t="s">
        <v>13</v>
      </c>
      <c r="C581" t="s">
        <v>3</v>
      </c>
      <c r="D581" t="s">
        <v>4</v>
      </c>
      <c r="E581">
        <v>110</v>
      </c>
      <c r="F581">
        <v>2.1952576212631701E-4</v>
      </c>
      <c r="H581" t="b">
        <f>IF($D581='Input en resultaten'!B$5,IF($C581=M$14,IF(OR($B581=$L$9,$L$9=Tabel!$J$7),IF($A581='Input en resultaten'!M$2,IF(OR($E581='Input en resultaten'!B$6,'Input en resultaten'!B$6=Tabel!$J$25),$F581)))))</f>
        <v>0</v>
      </c>
      <c r="I581" t="b">
        <f>IF($D581='Input en resultaten'!C$5,IF($C581=N$14,IF(OR($B581=$L$9,$L$9=Tabel!$J$7),IF($A581='Input en resultaten'!N$2,IF(OR($E581='Input en resultaten'!C$6,'Input en resultaten'!C$6=Tabel!$J$25),$F581)))))</f>
        <v>0</v>
      </c>
    </row>
    <row r="582" spans="1:9" x14ac:dyDescent="0.3">
      <c r="A582">
        <v>2017</v>
      </c>
      <c r="B582" t="s">
        <v>13</v>
      </c>
      <c r="C582" t="s">
        <v>1</v>
      </c>
      <c r="D582" t="s">
        <v>5</v>
      </c>
      <c r="E582">
        <v>110</v>
      </c>
      <c r="F582" s="1">
        <v>3.40525338429784E-5</v>
      </c>
      <c r="H582" t="b">
        <f>IF($D582='Input en resultaten'!B$5,IF($C582=M$14,IF(OR($B582=$L$9,$L$9=Tabel!$J$7),IF($A582='Input en resultaten'!M$2,IF(OR($E582='Input en resultaten'!B$6,'Input en resultaten'!B$6=Tabel!$J$25),$F582)))))</f>
        <v>0</v>
      </c>
      <c r="I582" t="b">
        <f>IF($D582='Input en resultaten'!C$5,IF($C582=N$14,IF(OR($B582=$L$9,$L$9=Tabel!$J$7),IF($A582='Input en resultaten'!N$2,IF(OR($E582='Input en resultaten'!C$6,'Input en resultaten'!C$6=Tabel!$J$25),$F582)))))</f>
        <v>0</v>
      </c>
    </row>
    <row r="583" spans="1:9" x14ac:dyDescent="0.3">
      <c r="A583">
        <v>2017</v>
      </c>
      <c r="B583" t="s">
        <v>13</v>
      </c>
      <c r="C583" t="s">
        <v>3</v>
      </c>
      <c r="D583" t="s">
        <v>5</v>
      </c>
      <c r="E583">
        <v>110</v>
      </c>
      <c r="F583" s="1">
        <v>7.1503400794934794E-5</v>
      </c>
      <c r="H583" t="b">
        <f>IF($D583='Input en resultaten'!B$5,IF($C583=M$14,IF(OR($B583=$L$9,$L$9=Tabel!$J$7),IF($A583='Input en resultaten'!M$2,IF(OR($E583='Input en resultaten'!B$6,'Input en resultaten'!B$6=Tabel!$J$25),$F583)))))</f>
        <v>0</v>
      </c>
      <c r="I583" t="b">
        <f>IF($D583='Input en resultaten'!C$5,IF($C583=N$14,IF(OR($B583=$L$9,$L$9=Tabel!$J$7),IF($A583='Input en resultaten'!N$2,IF(OR($E583='Input en resultaten'!C$6,'Input en resultaten'!C$6=Tabel!$J$25),$F583)))))</f>
        <v>0</v>
      </c>
    </row>
    <row r="584" spans="1:9" x14ac:dyDescent="0.3">
      <c r="A584">
        <v>2017</v>
      </c>
      <c r="B584" t="s">
        <v>13</v>
      </c>
      <c r="C584" t="s">
        <v>1</v>
      </c>
      <c r="D584" t="s">
        <v>6</v>
      </c>
      <c r="E584">
        <v>110</v>
      </c>
      <c r="F584" s="1">
        <v>1.09871579278394E-5</v>
      </c>
      <c r="H584" t="b">
        <f>IF($D584='Input en resultaten'!B$5,IF($C584=M$14,IF(OR($B584=$L$9,$L$9=Tabel!$J$7),IF($A584='Input en resultaten'!M$2,IF(OR($E584='Input en resultaten'!B$6,'Input en resultaten'!B$6=Tabel!$J$25),$F584)))))</f>
        <v>0</v>
      </c>
      <c r="I584" t="b">
        <f>IF($D584='Input en resultaten'!C$5,IF($C584=N$14,IF(OR($B584=$L$9,$L$9=Tabel!$J$7),IF($A584='Input en resultaten'!N$2,IF(OR($E584='Input en resultaten'!C$6,'Input en resultaten'!C$6=Tabel!$J$25),$F584)))))</f>
        <v>0</v>
      </c>
    </row>
    <row r="585" spans="1:9" x14ac:dyDescent="0.3">
      <c r="A585">
        <v>2017</v>
      </c>
      <c r="B585" t="s">
        <v>13</v>
      </c>
      <c r="C585" t="s">
        <v>3</v>
      </c>
      <c r="D585" t="s">
        <v>6</v>
      </c>
      <c r="E585">
        <v>110</v>
      </c>
      <c r="F585" s="1">
        <v>3.4185969066882002E-5</v>
      </c>
      <c r="H585" t="b">
        <f>IF($D585='Input en resultaten'!B$5,IF($C585=M$14,IF(OR($B585=$L$9,$L$9=Tabel!$J$7),IF($A585='Input en resultaten'!M$2,IF(OR($E585='Input en resultaten'!B$6,'Input en resultaten'!B$6=Tabel!$J$25),$F585)))))</f>
        <v>0</v>
      </c>
      <c r="I585" t="b">
        <f>IF($D585='Input en resultaten'!C$5,IF($C585=N$14,IF(OR($B585=$L$9,$L$9=Tabel!$J$7),IF($A585='Input en resultaten'!N$2,IF(OR($E585='Input en resultaten'!C$6,'Input en resultaten'!C$6=Tabel!$J$25),$F585)))))</f>
        <v>0</v>
      </c>
    </row>
    <row r="586" spans="1:9" x14ac:dyDescent="0.3">
      <c r="A586">
        <v>2017</v>
      </c>
      <c r="B586" t="s">
        <v>13</v>
      </c>
      <c r="C586" t="s">
        <v>1</v>
      </c>
      <c r="D586" t="s">
        <v>7</v>
      </c>
      <c r="E586">
        <v>110</v>
      </c>
      <c r="F586">
        <v>1.6037416407887399E-4</v>
      </c>
      <c r="H586" t="b">
        <f>IF($D586='Input en resultaten'!B$5,IF($C586=M$14,IF(OR($B586=$L$9,$L$9=Tabel!$J$7),IF($A586='Input en resultaten'!M$2,IF(OR($E586='Input en resultaten'!B$6,'Input en resultaten'!B$6=Tabel!$J$25),$F586)))))</f>
        <v>0</v>
      </c>
      <c r="I586" t="b">
        <f>IF($D586='Input en resultaten'!C$5,IF($C586=N$14,IF(OR($B586=$L$9,$L$9=Tabel!$J$7),IF($A586='Input en resultaten'!N$2,IF(OR($E586='Input en resultaten'!C$6,'Input en resultaten'!C$6=Tabel!$J$25),$F586)))))</f>
        <v>0</v>
      </c>
    </row>
    <row r="587" spans="1:9" x14ac:dyDescent="0.3">
      <c r="A587">
        <v>2017</v>
      </c>
      <c r="B587" t="s">
        <v>13</v>
      </c>
      <c r="C587" t="s">
        <v>3</v>
      </c>
      <c r="D587" t="s">
        <v>7</v>
      </c>
      <c r="E587">
        <v>110</v>
      </c>
      <c r="F587" s="1">
        <v>5.6765479209978498E-5</v>
      </c>
      <c r="H587" t="b">
        <f>IF($D587='Input en resultaten'!B$5,IF($C587=M$14,IF(OR($B587=$L$9,$L$9=Tabel!$J$7),IF($A587='Input en resultaten'!M$2,IF(OR($E587='Input en resultaten'!B$6,'Input en resultaten'!B$6=Tabel!$J$25),$F587)))))</f>
        <v>0</v>
      </c>
      <c r="I587" t="b">
        <f>IF($D587='Input en resultaten'!C$5,IF($C587=N$14,IF(OR($B587=$L$9,$L$9=Tabel!$J$7),IF($A587='Input en resultaten'!N$2,IF(OR($E587='Input en resultaten'!C$6,'Input en resultaten'!C$6=Tabel!$J$25),$F587)))))</f>
        <v>0</v>
      </c>
    </row>
    <row r="588" spans="1:9" x14ac:dyDescent="0.3">
      <c r="A588">
        <v>2017</v>
      </c>
      <c r="B588" t="s">
        <v>13</v>
      </c>
      <c r="C588" t="s">
        <v>1</v>
      </c>
      <c r="D588" t="s">
        <v>8</v>
      </c>
      <c r="E588">
        <v>110</v>
      </c>
      <c r="F588" s="1">
        <v>2.7553737285142802E-6</v>
      </c>
      <c r="H588" t="b">
        <f>IF($D588='Input en resultaten'!B$5,IF($C588=M$14,IF(OR($B588=$L$9,$L$9=Tabel!$J$7),IF($A588='Input en resultaten'!M$2,IF(OR($E588='Input en resultaten'!B$6,'Input en resultaten'!B$6=Tabel!$J$25),$F588)))))</f>
        <v>0</v>
      </c>
      <c r="I588" t="b">
        <f>IF($D588='Input en resultaten'!C$5,IF($C588=N$14,IF(OR($B588=$L$9,$L$9=Tabel!$J$7),IF($A588='Input en resultaten'!N$2,IF(OR($E588='Input en resultaten'!C$6,'Input en resultaten'!C$6=Tabel!$J$25),$F588)))))</f>
        <v>0</v>
      </c>
    </row>
    <row r="589" spans="1:9" x14ac:dyDescent="0.3">
      <c r="A589">
        <v>2017</v>
      </c>
      <c r="B589" t="s">
        <v>13</v>
      </c>
      <c r="C589" t="s">
        <v>3</v>
      </c>
      <c r="D589" t="s">
        <v>8</v>
      </c>
      <c r="E589">
        <v>110</v>
      </c>
      <c r="F589" s="1">
        <v>1.9552790154328301E-5</v>
      </c>
      <c r="H589" t="b">
        <f>IF($D589='Input en resultaten'!B$5,IF($C589=M$14,IF(OR($B589=$L$9,$L$9=Tabel!$J$7),IF($A589='Input en resultaten'!M$2,IF(OR($E589='Input en resultaten'!B$6,'Input en resultaten'!B$6=Tabel!$J$25),$F589)))))</f>
        <v>0</v>
      </c>
      <c r="I589" t="b">
        <f>IF($D589='Input en resultaten'!C$5,IF($C589=N$14,IF(OR($B589=$L$9,$L$9=Tabel!$J$7),IF($A589='Input en resultaten'!N$2,IF(OR($E589='Input en resultaten'!C$6,'Input en resultaten'!C$6=Tabel!$J$25),$F589)))))</f>
        <v>0</v>
      </c>
    </row>
    <row r="590" spans="1:9" x14ac:dyDescent="0.3">
      <c r="A590">
        <v>2017</v>
      </c>
      <c r="B590" t="s">
        <v>13</v>
      </c>
      <c r="C590" t="s">
        <v>1</v>
      </c>
      <c r="D590" t="s">
        <v>9</v>
      </c>
      <c r="E590">
        <v>110</v>
      </c>
      <c r="F590">
        <v>6.9931376737504395E-4</v>
      </c>
      <c r="H590" t="b">
        <f>IF($D590='Input en resultaten'!B$5,IF($C590=M$14,IF(OR($B590=$L$9,$L$9=Tabel!$J$7),IF($A590='Input en resultaten'!M$2,IF(OR($E590='Input en resultaten'!B$6,'Input en resultaten'!B$6=Tabel!$J$25),$F590)))))</f>
        <v>0</v>
      </c>
      <c r="I590" t="b">
        <f>IF($D590='Input en resultaten'!C$5,IF($C590=N$14,IF(OR($B590=$L$9,$L$9=Tabel!$J$7),IF($A590='Input en resultaten'!N$2,IF(OR($E590='Input en resultaten'!C$6,'Input en resultaten'!C$6=Tabel!$J$25),$F590)))))</f>
        <v>0</v>
      </c>
    </row>
    <row r="591" spans="1:9" x14ac:dyDescent="0.3">
      <c r="A591">
        <v>2017</v>
      </c>
      <c r="B591" t="s">
        <v>13</v>
      </c>
      <c r="C591" t="s">
        <v>3</v>
      </c>
      <c r="D591" t="s">
        <v>9</v>
      </c>
      <c r="E591">
        <v>110</v>
      </c>
      <c r="F591">
        <v>1.79101773782511E-3</v>
      </c>
      <c r="H591" t="b">
        <f>IF($D591='Input en resultaten'!B$5,IF($C591=M$14,IF(OR($B591=$L$9,$L$9=Tabel!$J$7),IF($A591='Input en resultaten'!M$2,IF(OR($E591='Input en resultaten'!B$6,'Input en resultaten'!B$6=Tabel!$J$25),$F591)))))</f>
        <v>0</v>
      </c>
      <c r="I591" t="b">
        <f>IF($D591='Input en resultaten'!C$5,IF($C591=N$14,IF(OR($B591=$L$9,$L$9=Tabel!$J$7),IF($A591='Input en resultaten'!N$2,IF(OR($E591='Input en resultaten'!C$6,'Input en resultaten'!C$6=Tabel!$J$25),$F591)))))</f>
        <v>0</v>
      </c>
    </row>
    <row r="592" spans="1:9" x14ac:dyDescent="0.3">
      <c r="A592">
        <v>2017</v>
      </c>
      <c r="B592" t="s">
        <v>13</v>
      </c>
      <c r="C592" t="s">
        <v>1</v>
      </c>
      <c r="D592" t="s">
        <v>10</v>
      </c>
      <c r="E592">
        <v>110</v>
      </c>
      <c r="F592" s="1">
        <v>2.4576910090460698E-6</v>
      </c>
      <c r="H592" t="b">
        <f>IF($D592='Input en resultaten'!B$5,IF($C592=M$14,IF(OR($B592=$L$9,$L$9=Tabel!$J$7),IF($A592='Input en resultaten'!M$2,IF(OR($E592='Input en resultaten'!B$6,'Input en resultaten'!B$6=Tabel!$J$25),$F592)))))</f>
        <v>0</v>
      </c>
      <c r="I592" t="b">
        <f>IF($D592='Input en resultaten'!C$5,IF($C592=N$14,IF(OR($B592=$L$9,$L$9=Tabel!$J$7),IF($A592='Input en resultaten'!N$2,IF(OR($E592='Input en resultaten'!C$6,'Input en resultaten'!C$6=Tabel!$J$25),$F592)))))</f>
        <v>0</v>
      </c>
    </row>
    <row r="593" spans="1:9" x14ac:dyDescent="0.3">
      <c r="A593">
        <v>2017</v>
      </c>
      <c r="B593" t="s">
        <v>13</v>
      </c>
      <c r="C593" t="s">
        <v>3</v>
      </c>
      <c r="D593" t="s">
        <v>10</v>
      </c>
      <c r="E593">
        <v>110</v>
      </c>
      <c r="F593" s="1">
        <v>8.0097131756291792E-6</v>
      </c>
      <c r="H593" t="b">
        <f>IF($D593='Input en resultaten'!B$5,IF($C593=M$14,IF(OR($B593=$L$9,$L$9=Tabel!$J$7),IF($A593='Input en resultaten'!M$2,IF(OR($E593='Input en resultaten'!B$6,'Input en resultaten'!B$6=Tabel!$J$25),$F593)))))</f>
        <v>0</v>
      </c>
      <c r="I593" t="b">
        <f>IF($D593='Input en resultaten'!C$5,IF($C593=N$14,IF(OR($B593=$L$9,$L$9=Tabel!$J$7),IF($A593='Input en resultaten'!N$2,IF(OR($E593='Input en resultaten'!C$6,'Input en resultaten'!C$6=Tabel!$J$25),$F593)))))</f>
        <v>0</v>
      </c>
    </row>
    <row r="594" spans="1:9" x14ac:dyDescent="0.3">
      <c r="A594">
        <v>2017</v>
      </c>
      <c r="B594" t="s">
        <v>13</v>
      </c>
      <c r="C594" t="s">
        <v>1</v>
      </c>
      <c r="D594" t="s">
        <v>11</v>
      </c>
      <c r="E594">
        <v>110</v>
      </c>
      <c r="F594" s="1">
        <v>4.1633923871934697E-5</v>
      </c>
      <c r="H594" t="b">
        <f>IF($D594='Input en resultaten'!B$5,IF($C594=M$14,IF(OR($B594=$L$9,$L$9=Tabel!$J$7),IF($A594='Input en resultaten'!M$2,IF(OR($E594='Input en resultaten'!B$6,'Input en resultaten'!B$6=Tabel!$J$25),$F594)))))</f>
        <v>0</v>
      </c>
      <c r="I594" t="b">
        <f>IF($D594='Input en resultaten'!C$5,IF($C594=N$14,IF(OR($B594=$L$9,$L$9=Tabel!$J$7),IF($A594='Input en resultaten'!N$2,IF(OR($E594='Input en resultaten'!C$6,'Input en resultaten'!C$6=Tabel!$J$25),$F594)))))</f>
        <v>0</v>
      </c>
    </row>
    <row r="595" spans="1:9" x14ac:dyDescent="0.3">
      <c r="A595">
        <v>2017</v>
      </c>
      <c r="B595" t="s">
        <v>13</v>
      </c>
      <c r="C595" t="s">
        <v>3</v>
      </c>
      <c r="D595" t="s">
        <v>11</v>
      </c>
      <c r="E595">
        <v>110</v>
      </c>
      <c r="F595">
        <v>1.2351639113069901E-4</v>
      </c>
      <c r="H595" t="b">
        <f>IF($D595='Input en resultaten'!B$5,IF($C595=M$14,IF(OR($B595=$L$9,$L$9=Tabel!$J$7),IF($A595='Input en resultaten'!M$2,IF(OR($E595='Input en resultaten'!B$6,'Input en resultaten'!B$6=Tabel!$J$25),$F595)))))</f>
        <v>0</v>
      </c>
      <c r="I595" t="b">
        <f>IF($D595='Input en resultaten'!C$5,IF($C595=N$14,IF(OR($B595=$L$9,$L$9=Tabel!$J$7),IF($A595='Input en resultaten'!N$2,IF(OR($E595='Input en resultaten'!C$6,'Input en resultaten'!C$6=Tabel!$J$25),$F595)))))</f>
        <v>0</v>
      </c>
    </row>
    <row r="596" spans="1:9" x14ac:dyDescent="0.3">
      <c r="A596">
        <v>2017</v>
      </c>
      <c r="B596" t="s">
        <v>0</v>
      </c>
      <c r="C596" t="s">
        <v>1</v>
      </c>
      <c r="D596" t="s">
        <v>2</v>
      </c>
      <c r="E596">
        <v>120</v>
      </c>
      <c r="F596" s="1">
        <v>1.1837906424518201E-5</v>
      </c>
      <c r="H596" t="b">
        <f>IF($D596='Input en resultaten'!B$5,IF($C596=M$14,IF(OR($B596=$L$9,$L$9=Tabel!$J$7),IF($A596='Input en resultaten'!M$2,IF(OR($E596='Input en resultaten'!B$6,'Input en resultaten'!B$6=Tabel!$J$25),$F596)))))</f>
        <v>0</v>
      </c>
      <c r="I596" t="b">
        <f>IF($D596='Input en resultaten'!C$5,IF($C596=N$14,IF(OR($B596=$L$9,$L$9=Tabel!$J$7),IF($A596='Input en resultaten'!N$2,IF(OR($E596='Input en resultaten'!C$6,'Input en resultaten'!C$6=Tabel!$J$25),$F596)))))</f>
        <v>0</v>
      </c>
    </row>
    <row r="597" spans="1:9" x14ac:dyDescent="0.3">
      <c r="A597">
        <v>2017</v>
      </c>
      <c r="B597" t="s">
        <v>0</v>
      </c>
      <c r="C597" t="s">
        <v>3</v>
      </c>
      <c r="D597" t="s">
        <v>2</v>
      </c>
      <c r="E597">
        <v>120</v>
      </c>
      <c r="F597" s="1">
        <v>2.27451277714212E-5</v>
      </c>
      <c r="H597" t="b">
        <f>IF($D597='Input en resultaten'!B$5,IF($C597=M$14,IF(OR($B597=$L$9,$L$9=Tabel!$J$7),IF($A597='Input en resultaten'!M$2,IF(OR($E597='Input en resultaten'!B$6,'Input en resultaten'!B$6=Tabel!$J$25),$F597)))))</f>
        <v>0</v>
      </c>
      <c r="I597" t="b">
        <f>IF($D597='Input en resultaten'!C$5,IF($C597=N$14,IF(OR($B597=$L$9,$L$9=Tabel!$J$7),IF($A597='Input en resultaten'!N$2,IF(OR($E597='Input en resultaten'!C$6,'Input en resultaten'!C$6=Tabel!$J$25),$F597)))))</f>
        <v>0</v>
      </c>
    </row>
    <row r="598" spans="1:9" x14ac:dyDescent="0.3">
      <c r="A598">
        <v>2017</v>
      </c>
      <c r="B598" t="s">
        <v>0</v>
      </c>
      <c r="C598" t="s">
        <v>1</v>
      </c>
      <c r="D598" t="s">
        <v>4</v>
      </c>
      <c r="E598">
        <v>120</v>
      </c>
      <c r="F598">
        <v>2.7869533447350399E-4</v>
      </c>
      <c r="H598" t="b">
        <f>IF($D598='Input en resultaten'!B$5,IF($C598=M$14,IF(OR($B598=$L$9,$L$9=Tabel!$J$7),IF($A598='Input en resultaten'!M$2,IF(OR($E598='Input en resultaten'!B$6,'Input en resultaten'!B$6=Tabel!$J$25),$F598)))))</f>
        <v>0</v>
      </c>
      <c r="I598" t="b">
        <f>IF($D598='Input en resultaten'!C$5,IF($C598=N$14,IF(OR($B598=$L$9,$L$9=Tabel!$J$7),IF($A598='Input en resultaten'!N$2,IF(OR($E598='Input en resultaten'!C$6,'Input en resultaten'!C$6=Tabel!$J$25),$F598)))))</f>
        <v>0</v>
      </c>
    </row>
    <row r="599" spans="1:9" x14ac:dyDescent="0.3">
      <c r="A599">
        <v>2017</v>
      </c>
      <c r="B599" t="s">
        <v>0</v>
      </c>
      <c r="C599" t="s">
        <v>3</v>
      </c>
      <c r="D599" t="s">
        <v>4</v>
      </c>
      <c r="E599">
        <v>120</v>
      </c>
      <c r="F599">
        <v>1.7226825482915601E-4</v>
      </c>
      <c r="H599" t="b">
        <f>IF($D599='Input en resultaten'!B$5,IF($C599=M$14,IF(OR($B599=$L$9,$L$9=Tabel!$J$7),IF($A599='Input en resultaten'!M$2,IF(OR($E599='Input en resultaten'!B$6,'Input en resultaten'!B$6=Tabel!$J$25),$F599)))))</f>
        <v>0</v>
      </c>
      <c r="I599" t="b">
        <f>IF($D599='Input en resultaten'!C$5,IF($C599=N$14,IF(OR($B599=$L$9,$L$9=Tabel!$J$7),IF($A599='Input en resultaten'!N$2,IF(OR($E599='Input en resultaten'!C$6,'Input en resultaten'!C$6=Tabel!$J$25),$F599)))))</f>
        <v>0</v>
      </c>
    </row>
    <row r="600" spans="1:9" x14ac:dyDescent="0.3">
      <c r="A600">
        <v>2017</v>
      </c>
      <c r="B600" t="s">
        <v>0</v>
      </c>
      <c r="C600" t="s">
        <v>1</v>
      </c>
      <c r="D600" t="s">
        <v>5</v>
      </c>
      <c r="E600">
        <v>120</v>
      </c>
      <c r="F600" s="1">
        <v>2.2926464400877E-5</v>
      </c>
      <c r="H600" t="b">
        <f>IF($D600='Input en resultaten'!B$5,IF($C600=M$14,IF(OR($B600=$L$9,$L$9=Tabel!$J$7),IF($A600='Input en resultaten'!M$2,IF(OR($E600='Input en resultaten'!B$6,'Input en resultaten'!B$6=Tabel!$J$25),$F600)))))</f>
        <v>0</v>
      </c>
      <c r="I600" t="b">
        <f>IF($D600='Input en resultaten'!C$5,IF($C600=N$14,IF(OR($B600=$L$9,$L$9=Tabel!$J$7),IF($A600='Input en resultaten'!N$2,IF(OR($E600='Input en resultaten'!C$6,'Input en resultaten'!C$6=Tabel!$J$25),$F600)))))</f>
        <v>0</v>
      </c>
    </row>
    <row r="601" spans="1:9" x14ac:dyDescent="0.3">
      <c r="A601">
        <v>2017</v>
      </c>
      <c r="B601" t="s">
        <v>0</v>
      </c>
      <c r="C601" t="s">
        <v>3</v>
      </c>
      <c r="D601" t="s">
        <v>5</v>
      </c>
      <c r="E601">
        <v>120</v>
      </c>
      <c r="F601" s="1">
        <v>7.0802501984073305E-5</v>
      </c>
      <c r="H601" t="b">
        <f>IF($D601='Input en resultaten'!B$5,IF($C601=M$14,IF(OR($B601=$L$9,$L$9=Tabel!$J$7),IF($A601='Input en resultaten'!M$2,IF(OR($E601='Input en resultaten'!B$6,'Input en resultaten'!B$6=Tabel!$J$25),$F601)))))</f>
        <v>0</v>
      </c>
      <c r="I601" t="b">
        <f>IF($D601='Input en resultaten'!C$5,IF($C601=N$14,IF(OR($B601=$L$9,$L$9=Tabel!$J$7),IF($A601='Input en resultaten'!N$2,IF(OR($E601='Input en resultaten'!C$6,'Input en resultaten'!C$6=Tabel!$J$25),$F601)))))</f>
        <v>0</v>
      </c>
    </row>
    <row r="602" spans="1:9" x14ac:dyDescent="0.3">
      <c r="A602">
        <v>2017</v>
      </c>
      <c r="B602" t="s">
        <v>0</v>
      </c>
      <c r="C602" t="s">
        <v>1</v>
      </c>
      <c r="D602" t="s">
        <v>6</v>
      </c>
      <c r="E602">
        <v>120</v>
      </c>
      <c r="F602" s="1">
        <v>3.21592938266144E-6</v>
      </c>
      <c r="H602" t="b">
        <f>IF($D602='Input en resultaten'!B$5,IF($C602=M$14,IF(OR($B602=$L$9,$L$9=Tabel!$J$7),IF($A602='Input en resultaten'!M$2,IF(OR($E602='Input en resultaten'!B$6,'Input en resultaten'!B$6=Tabel!$J$25),$F602)))))</f>
        <v>0</v>
      </c>
      <c r="I602" t="b">
        <f>IF($D602='Input en resultaten'!C$5,IF($C602=N$14,IF(OR($B602=$L$9,$L$9=Tabel!$J$7),IF($A602='Input en resultaten'!N$2,IF(OR($E602='Input en resultaten'!C$6,'Input en resultaten'!C$6=Tabel!$J$25),$F602)))))</f>
        <v>0</v>
      </c>
    </row>
    <row r="603" spans="1:9" x14ac:dyDescent="0.3">
      <c r="A603">
        <v>2017</v>
      </c>
      <c r="B603" t="s">
        <v>0</v>
      </c>
      <c r="C603" t="s">
        <v>3</v>
      </c>
      <c r="D603" t="s">
        <v>6</v>
      </c>
      <c r="E603">
        <v>120</v>
      </c>
      <c r="F603" s="1">
        <v>4.1852032913639897E-5</v>
      </c>
      <c r="H603" t="b">
        <f>IF($D603='Input en resultaten'!B$5,IF($C603=M$14,IF(OR($B603=$L$9,$L$9=Tabel!$J$7),IF($A603='Input en resultaten'!M$2,IF(OR($E603='Input en resultaten'!B$6,'Input en resultaten'!B$6=Tabel!$J$25),$F603)))))</f>
        <v>0</v>
      </c>
      <c r="I603" t="b">
        <f>IF($D603='Input en resultaten'!C$5,IF($C603=N$14,IF(OR($B603=$L$9,$L$9=Tabel!$J$7),IF($A603='Input en resultaten'!N$2,IF(OR($E603='Input en resultaten'!C$6,'Input en resultaten'!C$6=Tabel!$J$25),$F603)))))</f>
        <v>0</v>
      </c>
    </row>
    <row r="604" spans="1:9" x14ac:dyDescent="0.3">
      <c r="A604">
        <v>2017</v>
      </c>
      <c r="B604" t="s">
        <v>0</v>
      </c>
      <c r="C604" t="s">
        <v>1</v>
      </c>
      <c r="D604" t="s">
        <v>7</v>
      </c>
      <c r="E604">
        <v>120</v>
      </c>
      <c r="F604" s="1">
        <v>2.45332765151726E-5</v>
      </c>
      <c r="H604" t="b">
        <f>IF($D604='Input en resultaten'!B$5,IF($C604=M$14,IF(OR($B604=$L$9,$L$9=Tabel!$J$7),IF($A604='Input en resultaten'!M$2,IF(OR($E604='Input en resultaten'!B$6,'Input en resultaten'!B$6=Tabel!$J$25),$F604)))))</f>
        <v>0</v>
      </c>
      <c r="I604" t="b">
        <f>IF($D604='Input en resultaten'!C$5,IF($C604=N$14,IF(OR($B604=$L$9,$L$9=Tabel!$J$7),IF($A604='Input en resultaten'!N$2,IF(OR($E604='Input en resultaten'!C$6,'Input en resultaten'!C$6=Tabel!$J$25),$F604)))))</f>
        <v>0</v>
      </c>
    </row>
    <row r="605" spans="1:9" x14ac:dyDescent="0.3">
      <c r="A605">
        <v>2017</v>
      </c>
      <c r="B605" t="s">
        <v>0</v>
      </c>
      <c r="C605" t="s">
        <v>3</v>
      </c>
      <c r="D605" t="s">
        <v>7</v>
      </c>
      <c r="E605">
        <v>120</v>
      </c>
      <c r="F605" s="1">
        <v>4.58946085677547E-5</v>
      </c>
      <c r="H605" t="b">
        <f>IF($D605='Input en resultaten'!B$5,IF($C605=M$14,IF(OR($B605=$L$9,$L$9=Tabel!$J$7),IF($A605='Input en resultaten'!M$2,IF(OR($E605='Input en resultaten'!B$6,'Input en resultaten'!B$6=Tabel!$J$25),$F605)))))</f>
        <v>0</v>
      </c>
      <c r="I605" t="b">
        <f>IF($D605='Input en resultaten'!C$5,IF($C605=N$14,IF(OR($B605=$L$9,$L$9=Tabel!$J$7),IF($A605='Input en resultaten'!N$2,IF(OR($E605='Input en resultaten'!C$6,'Input en resultaten'!C$6=Tabel!$J$25),$F605)))))</f>
        <v>0</v>
      </c>
    </row>
    <row r="606" spans="1:9" x14ac:dyDescent="0.3">
      <c r="A606">
        <v>2017</v>
      </c>
      <c r="B606" t="s">
        <v>0</v>
      </c>
      <c r="C606" t="s">
        <v>1</v>
      </c>
      <c r="D606" t="s">
        <v>8</v>
      </c>
      <c r="E606">
        <v>120</v>
      </c>
      <c r="F606" s="1">
        <v>2.35545436167079E-6</v>
      </c>
      <c r="H606" t="b">
        <f>IF($D606='Input en resultaten'!B$5,IF($C606=M$14,IF(OR($B606=$L$9,$L$9=Tabel!$J$7),IF($A606='Input en resultaten'!M$2,IF(OR($E606='Input en resultaten'!B$6,'Input en resultaten'!B$6=Tabel!$J$25),$F606)))))</f>
        <v>0</v>
      </c>
      <c r="I606" t="b">
        <f>IF($D606='Input en resultaten'!C$5,IF($C606=N$14,IF(OR($B606=$L$9,$L$9=Tabel!$J$7),IF($A606='Input en resultaten'!N$2,IF(OR($E606='Input en resultaten'!C$6,'Input en resultaten'!C$6=Tabel!$J$25),$F606)))))</f>
        <v>0</v>
      </c>
    </row>
    <row r="607" spans="1:9" x14ac:dyDescent="0.3">
      <c r="A607">
        <v>2017</v>
      </c>
      <c r="B607" t="s">
        <v>0</v>
      </c>
      <c r="C607" t="s">
        <v>3</v>
      </c>
      <c r="D607" t="s">
        <v>8</v>
      </c>
      <c r="E607">
        <v>120</v>
      </c>
      <c r="F607" s="1">
        <v>8.8514387792313906E-6</v>
      </c>
      <c r="H607" t="b">
        <f>IF($D607='Input en resultaten'!B$5,IF($C607=M$14,IF(OR($B607=$L$9,$L$9=Tabel!$J$7),IF($A607='Input en resultaten'!M$2,IF(OR($E607='Input en resultaten'!B$6,'Input en resultaten'!B$6=Tabel!$J$25),$F607)))))</f>
        <v>0</v>
      </c>
      <c r="I607" t="b">
        <f>IF($D607='Input en resultaten'!C$5,IF($C607=N$14,IF(OR($B607=$L$9,$L$9=Tabel!$J$7),IF($A607='Input en resultaten'!N$2,IF(OR($E607='Input en resultaten'!C$6,'Input en resultaten'!C$6=Tabel!$J$25),$F607)))))</f>
        <v>0</v>
      </c>
    </row>
    <row r="608" spans="1:9" x14ac:dyDescent="0.3">
      <c r="A608">
        <v>2017</v>
      </c>
      <c r="B608" t="s">
        <v>0</v>
      </c>
      <c r="C608" t="s">
        <v>1</v>
      </c>
      <c r="D608" t="s">
        <v>9</v>
      </c>
      <c r="E608">
        <v>120</v>
      </c>
      <c r="F608">
        <v>7.2850103087806995E-4</v>
      </c>
      <c r="H608" t="b">
        <f>IF($D608='Input en resultaten'!B$5,IF($C608=M$14,IF(OR($B608=$L$9,$L$9=Tabel!$J$7),IF($A608='Input en resultaten'!M$2,IF(OR($E608='Input en resultaten'!B$6,'Input en resultaten'!B$6=Tabel!$J$25),$F608)))))</f>
        <v>0</v>
      </c>
      <c r="I608" t="b">
        <f>IF($D608='Input en resultaten'!C$5,IF($C608=N$14,IF(OR($B608=$L$9,$L$9=Tabel!$J$7),IF($A608='Input en resultaten'!N$2,IF(OR($E608='Input en resultaten'!C$6,'Input en resultaten'!C$6=Tabel!$J$25),$F608)))))</f>
        <v>0</v>
      </c>
    </row>
    <row r="609" spans="1:9" x14ac:dyDescent="0.3">
      <c r="A609">
        <v>2017</v>
      </c>
      <c r="B609" t="s">
        <v>0</v>
      </c>
      <c r="C609" t="s">
        <v>3</v>
      </c>
      <c r="D609" t="s">
        <v>9</v>
      </c>
      <c r="E609">
        <v>120</v>
      </c>
      <c r="F609">
        <v>1.44408820850071E-3</v>
      </c>
      <c r="H609" t="b">
        <f>IF($D609='Input en resultaten'!B$5,IF($C609=M$14,IF(OR($B609=$L$9,$L$9=Tabel!$J$7),IF($A609='Input en resultaten'!M$2,IF(OR($E609='Input en resultaten'!B$6,'Input en resultaten'!B$6=Tabel!$J$25),$F609)))))</f>
        <v>0</v>
      </c>
      <c r="I609" t="b">
        <f>IF($D609='Input en resultaten'!C$5,IF($C609=N$14,IF(OR($B609=$L$9,$L$9=Tabel!$J$7),IF($A609='Input en resultaten'!N$2,IF(OR($E609='Input en resultaten'!C$6,'Input en resultaten'!C$6=Tabel!$J$25),$F609)))))</f>
        <v>0</v>
      </c>
    </row>
    <row r="610" spans="1:9" x14ac:dyDescent="0.3">
      <c r="A610">
        <v>2017</v>
      </c>
      <c r="B610" t="s">
        <v>0</v>
      </c>
      <c r="C610" t="s">
        <v>1</v>
      </c>
      <c r="D610" t="s">
        <v>10</v>
      </c>
      <c r="E610">
        <v>120</v>
      </c>
      <c r="F610" s="1">
        <v>1.13327823988444E-5</v>
      </c>
      <c r="H610" t="b">
        <f>IF($D610='Input en resultaten'!B$5,IF($C610=M$14,IF(OR($B610=$L$9,$L$9=Tabel!$J$7),IF($A610='Input en resultaten'!M$2,IF(OR($E610='Input en resultaten'!B$6,'Input en resultaten'!B$6=Tabel!$J$25),$F610)))))</f>
        <v>0</v>
      </c>
      <c r="I610" t="b">
        <f>IF($D610='Input en resultaten'!C$5,IF($C610=N$14,IF(OR($B610=$L$9,$L$9=Tabel!$J$7),IF($A610='Input en resultaten'!N$2,IF(OR($E610='Input en resultaten'!C$6,'Input en resultaten'!C$6=Tabel!$J$25),$F610)))))</f>
        <v>0</v>
      </c>
    </row>
    <row r="611" spans="1:9" x14ac:dyDescent="0.3">
      <c r="A611">
        <v>2017</v>
      </c>
      <c r="B611" t="s">
        <v>0</v>
      </c>
      <c r="C611" t="s">
        <v>3</v>
      </c>
      <c r="D611" t="s">
        <v>10</v>
      </c>
      <c r="E611">
        <v>120</v>
      </c>
      <c r="F611" s="1">
        <v>9.7787241827899208E-6</v>
      </c>
      <c r="H611" t="b">
        <f>IF($D611='Input en resultaten'!B$5,IF($C611=M$14,IF(OR($B611=$L$9,$L$9=Tabel!$J$7),IF($A611='Input en resultaten'!M$2,IF(OR($E611='Input en resultaten'!B$6,'Input en resultaten'!B$6=Tabel!$J$25),$F611)))))</f>
        <v>0</v>
      </c>
      <c r="I611" t="b">
        <f>IF($D611='Input en resultaten'!C$5,IF($C611=N$14,IF(OR($B611=$L$9,$L$9=Tabel!$J$7),IF($A611='Input en resultaten'!N$2,IF(OR($E611='Input en resultaten'!C$6,'Input en resultaten'!C$6=Tabel!$J$25),$F611)))))</f>
        <v>0</v>
      </c>
    </row>
    <row r="612" spans="1:9" x14ac:dyDescent="0.3">
      <c r="A612">
        <v>2017</v>
      </c>
      <c r="B612" t="s">
        <v>0</v>
      </c>
      <c r="C612" t="s">
        <v>1</v>
      </c>
      <c r="D612" t="s">
        <v>11</v>
      </c>
      <c r="E612">
        <v>120</v>
      </c>
      <c r="F612" s="1">
        <v>3.05831323285639E-5</v>
      </c>
      <c r="H612" t="b">
        <f>IF($D612='Input en resultaten'!B$5,IF($C612=M$14,IF(OR($B612=$L$9,$L$9=Tabel!$J$7),IF($A612='Input en resultaten'!M$2,IF(OR($E612='Input en resultaten'!B$6,'Input en resultaten'!B$6=Tabel!$J$25),$F612)))))</f>
        <v>0</v>
      </c>
      <c r="I612" t="b">
        <f>IF($D612='Input en resultaten'!C$5,IF($C612=N$14,IF(OR($B612=$L$9,$L$9=Tabel!$J$7),IF($A612='Input en resultaten'!N$2,IF(OR($E612='Input en resultaten'!C$6,'Input en resultaten'!C$6=Tabel!$J$25),$F612)))))</f>
        <v>0</v>
      </c>
    </row>
    <row r="613" spans="1:9" x14ac:dyDescent="0.3">
      <c r="A613">
        <v>2017</v>
      </c>
      <c r="B613" t="s">
        <v>0</v>
      </c>
      <c r="C613" t="s">
        <v>3</v>
      </c>
      <c r="D613" t="s">
        <v>11</v>
      </c>
      <c r="E613">
        <v>120</v>
      </c>
      <c r="F613">
        <v>1.2695675219266301E-4</v>
      </c>
      <c r="H613" t="b">
        <f>IF($D613='Input en resultaten'!B$5,IF($C613=M$14,IF(OR($B613=$L$9,$L$9=Tabel!$J$7),IF($A613='Input en resultaten'!M$2,IF(OR($E613='Input en resultaten'!B$6,'Input en resultaten'!B$6=Tabel!$J$25),$F613)))))</f>
        <v>0</v>
      </c>
      <c r="I613" t="b">
        <f>IF($D613='Input en resultaten'!C$5,IF($C613=N$14,IF(OR($B613=$L$9,$L$9=Tabel!$J$7),IF($A613='Input en resultaten'!N$2,IF(OR($E613='Input en resultaten'!C$6,'Input en resultaten'!C$6=Tabel!$J$25),$F613)))))</f>
        <v>0</v>
      </c>
    </row>
    <row r="614" spans="1:9" x14ac:dyDescent="0.3">
      <c r="A614">
        <v>2017</v>
      </c>
      <c r="B614" t="s">
        <v>12</v>
      </c>
      <c r="C614" t="s">
        <v>1</v>
      </c>
      <c r="D614" t="s">
        <v>2</v>
      </c>
      <c r="E614">
        <v>120</v>
      </c>
      <c r="F614" s="1">
        <v>1.3284380629801E-5</v>
      </c>
      <c r="H614" t="b">
        <f>IF($D614='Input en resultaten'!B$5,IF($C614=M$14,IF(OR($B614=$L$9,$L$9=Tabel!$J$7),IF($A614='Input en resultaten'!M$2,IF(OR($E614='Input en resultaten'!B$6,'Input en resultaten'!B$6=Tabel!$J$25),$F614)))))</f>
        <v>0</v>
      </c>
      <c r="I614" t="b">
        <f>IF($D614='Input en resultaten'!C$5,IF($C614=N$14,IF(OR($B614=$L$9,$L$9=Tabel!$J$7),IF($A614='Input en resultaten'!N$2,IF(OR($E614='Input en resultaten'!C$6,'Input en resultaten'!C$6=Tabel!$J$25),$F614)))))</f>
        <v>0</v>
      </c>
    </row>
    <row r="615" spans="1:9" x14ac:dyDescent="0.3">
      <c r="A615">
        <v>2017</v>
      </c>
      <c r="B615" t="s">
        <v>12</v>
      </c>
      <c r="C615" t="s">
        <v>3</v>
      </c>
      <c r="D615" t="s">
        <v>2</v>
      </c>
      <c r="E615">
        <v>120</v>
      </c>
      <c r="F615" s="1">
        <v>2.45016120450734E-5</v>
      </c>
      <c r="H615" t="b">
        <f>IF($D615='Input en resultaten'!B$5,IF($C615=M$14,IF(OR($B615=$L$9,$L$9=Tabel!$J$7),IF($A615='Input en resultaten'!M$2,IF(OR($E615='Input en resultaten'!B$6,'Input en resultaten'!B$6=Tabel!$J$25),$F615)))))</f>
        <v>0</v>
      </c>
      <c r="I615" t="b">
        <f>IF($D615='Input en resultaten'!C$5,IF($C615=N$14,IF(OR($B615=$L$9,$L$9=Tabel!$J$7),IF($A615='Input en resultaten'!N$2,IF(OR($E615='Input en resultaten'!C$6,'Input en resultaten'!C$6=Tabel!$J$25),$F615)))))</f>
        <v>0</v>
      </c>
    </row>
    <row r="616" spans="1:9" x14ac:dyDescent="0.3">
      <c r="A616">
        <v>2017</v>
      </c>
      <c r="B616" t="s">
        <v>12</v>
      </c>
      <c r="C616" t="s">
        <v>1</v>
      </c>
      <c r="D616" t="s">
        <v>4</v>
      </c>
      <c r="E616">
        <v>120</v>
      </c>
      <c r="F616">
        <v>2.8352955993323501E-4</v>
      </c>
      <c r="H616" t="b">
        <f>IF($D616='Input en resultaten'!B$5,IF($C616=M$14,IF(OR($B616=$L$9,$L$9=Tabel!$J$7),IF($A616='Input en resultaten'!M$2,IF(OR($E616='Input en resultaten'!B$6,'Input en resultaten'!B$6=Tabel!$J$25),$F616)))))</f>
        <v>0</v>
      </c>
      <c r="I616" t="b">
        <f>IF($D616='Input en resultaten'!C$5,IF($C616=N$14,IF(OR($B616=$L$9,$L$9=Tabel!$J$7),IF($A616='Input en resultaten'!N$2,IF(OR($E616='Input en resultaten'!C$6,'Input en resultaten'!C$6=Tabel!$J$25),$F616)))))</f>
        <v>0</v>
      </c>
    </row>
    <row r="617" spans="1:9" x14ac:dyDescent="0.3">
      <c r="A617">
        <v>2017</v>
      </c>
      <c r="B617" t="s">
        <v>12</v>
      </c>
      <c r="C617" t="s">
        <v>3</v>
      </c>
      <c r="D617" t="s">
        <v>4</v>
      </c>
      <c r="E617">
        <v>120</v>
      </c>
      <c r="F617">
        <v>2.00470622979415E-4</v>
      </c>
      <c r="H617" t="b">
        <f>IF($D617='Input en resultaten'!B$5,IF($C617=M$14,IF(OR($B617=$L$9,$L$9=Tabel!$J$7),IF($A617='Input en resultaten'!M$2,IF(OR($E617='Input en resultaten'!B$6,'Input en resultaten'!B$6=Tabel!$J$25),$F617)))))</f>
        <v>0</v>
      </c>
      <c r="I617" t="b">
        <f>IF($D617='Input en resultaten'!C$5,IF($C617=N$14,IF(OR($B617=$L$9,$L$9=Tabel!$J$7),IF($A617='Input en resultaten'!N$2,IF(OR($E617='Input en resultaten'!C$6,'Input en resultaten'!C$6=Tabel!$J$25),$F617)))))</f>
        <v>0</v>
      </c>
    </row>
    <row r="618" spans="1:9" x14ac:dyDescent="0.3">
      <c r="A618">
        <v>2017</v>
      </c>
      <c r="B618" t="s">
        <v>12</v>
      </c>
      <c r="C618" t="s">
        <v>1</v>
      </c>
      <c r="D618" t="s">
        <v>5</v>
      </c>
      <c r="E618">
        <v>120</v>
      </c>
      <c r="F618" s="1">
        <v>2.4703536057046598E-5</v>
      </c>
      <c r="H618" t="b">
        <f>IF($D618='Input en resultaten'!B$5,IF($C618=M$14,IF(OR($B618=$L$9,$L$9=Tabel!$J$7),IF($A618='Input en resultaten'!M$2,IF(OR($E618='Input en resultaten'!B$6,'Input en resultaten'!B$6=Tabel!$J$25),$F618)))))</f>
        <v>0</v>
      </c>
      <c r="I618" t="b">
        <f>IF($D618='Input en resultaten'!C$5,IF($C618=N$14,IF(OR($B618=$L$9,$L$9=Tabel!$J$7),IF($A618='Input en resultaten'!N$2,IF(OR($E618='Input en resultaten'!C$6,'Input en resultaten'!C$6=Tabel!$J$25),$F618)))))</f>
        <v>0</v>
      </c>
    </row>
    <row r="619" spans="1:9" x14ac:dyDescent="0.3">
      <c r="A619">
        <v>2017</v>
      </c>
      <c r="B619" t="s">
        <v>12</v>
      </c>
      <c r="C619" t="s">
        <v>3</v>
      </c>
      <c r="D619" t="s">
        <v>5</v>
      </c>
      <c r="E619">
        <v>120</v>
      </c>
      <c r="F619" s="1">
        <v>7.0913612264434305E-5</v>
      </c>
      <c r="H619" t="b">
        <f>IF($D619='Input en resultaten'!B$5,IF($C619=M$14,IF(OR($B619=$L$9,$L$9=Tabel!$J$7),IF($A619='Input en resultaten'!M$2,IF(OR($E619='Input en resultaten'!B$6,'Input en resultaten'!B$6=Tabel!$J$25),$F619)))))</f>
        <v>0</v>
      </c>
      <c r="I619" t="b">
        <f>IF($D619='Input en resultaten'!C$5,IF($C619=N$14,IF(OR($B619=$L$9,$L$9=Tabel!$J$7),IF($A619='Input en resultaten'!N$2,IF(OR($E619='Input en resultaten'!C$6,'Input en resultaten'!C$6=Tabel!$J$25),$F619)))))</f>
        <v>0</v>
      </c>
    </row>
    <row r="620" spans="1:9" x14ac:dyDescent="0.3">
      <c r="A620">
        <v>2017</v>
      </c>
      <c r="B620" t="s">
        <v>12</v>
      </c>
      <c r="C620" t="s">
        <v>1</v>
      </c>
      <c r="D620" t="s">
        <v>6</v>
      </c>
      <c r="E620">
        <v>120</v>
      </c>
      <c r="F620" s="1">
        <v>2.8261325134075499E-6</v>
      </c>
      <c r="H620" t="b">
        <f>IF($D620='Input en resultaten'!B$5,IF($C620=M$14,IF(OR($B620=$L$9,$L$9=Tabel!$J$7),IF($A620='Input en resultaten'!M$2,IF(OR($E620='Input en resultaten'!B$6,'Input en resultaten'!B$6=Tabel!$J$25),$F620)))))</f>
        <v>0</v>
      </c>
      <c r="I620" t="b">
        <f>IF($D620='Input en resultaten'!C$5,IF($C620=N$14,IF(OR($B620=$L$9,$L$9=Tabel!$J$7),IF($A620='Input en resultaten'!N$2,IF(OR($E620='Input en resultaten'!C$6,'Input en resultaten'!C$6=Tabel!$J$25),$F620)))))</f>
        <v>0</v>
      </c>
    </row>
    <row r="621" spans="1:9" x14ac:dyDescent="0.3">
      <c r="A621">
        <v>2017</v>
      </c>
      <c r="B621" t="s">
        <v>12</v>
      </c>
      <c r="C621" t="s">
        <v>3</v>
      </c>
      <c r="D621" t="s">
        <v>6</v>
      </c>
      <c r="E621">
        <v>120</v>
      </c>
      <c r="F621" s="1">
        <v>8.5438116692064693E-5</v>
      </c>
      <c r="H621" t="b">
        <f>IF($D621='Input en resultaten'!B$5,IF($C621=M$14,IF(OR($B621=$L$9,$L$9=Tabel!$J$7),IF($A621='Input en resultaten'!M$2,IF(OR($E621='Input en resultaten'!B$6,'Input en resultaten'!B$6=Tabel!$J$25),$F621)))))</f>
        <v>0</v>
      </c>
      <c r="I621" t="b">
        <f>IF($D621='Input en resultaten'!C$5,IF($C621=N$14,IF(OR($B621=$L$9,$L$9=Tabel!$J$7),IF($A621='Input en resultaten'!N$2,IF(OR($E621='Input en resultaten'!C$6,'Input en resultaten'!C$6=Tabel!$J$25),$F621)))))</f>
        <v>0</v>
      </c>
    </row>
    <row r="622" spans="1:9" x14ac:dyDescent="0.3">
      <c r="A622">
        <v>2017</v>
      </c>
      <c r="B622" t="s">
        <v>12</v>
      </c>
      <c r="C622" t="s">
        <v>1</v>
      </c>
      <c r="D622" t="s">
        <v>7</v>
      </c>
      <c r="E622">
        <v>120</v>
      </c>
      <c r="F622" s="1">
        <v>3.0312447158021199E-5</v>
      </c>
      <c r="H622" t="b">
        <f>IF($D622='Input en resultaten'!B$5,IF($C622=M$14,IF(OR($B622=$L$9,$L$9=Tabel!$J$7),IF($A622='Input en resultaten'!M$2,IF(OR($E622='Input en resultaten'!B$6,'Input en resultaten'!B$6=Tabel!$J$25),$F622)))))</f>
        <v>0</v>
      </c>
      <c r="I622" t="b">
        <f>IF($D622='Input en resultaten'!C$5,IF($C622=N$14,IF(OR($B622=$L$9,$L$9=Tabel!$J$7),IF($A622='Input en resultaten'!N$2,IF(OR($E622='Input en resultaten'!C$6,'Input en resultaten'!C$6=Tabel!$J$25),$F622)))))</f>
        <v>0</v>
      </c>
    </row>
    <row r="623" spans="1:9" x14ac:dyDescent="0.3">
      <c r="A623">
        <v>2017</v>
      </c>
      <c r="B623" t="s">
        <v>12</v>
      </c>
      <c r="C623" t="s">
        <v>3</v>
      </c>
      <c r="D623" t="s">
        <v>7</v>
      </c>
      <c r="E623">
        <v>120</v>
      </c>
      <c r="F623" s="1">
        <v>5.1785491237794101E-5</v>
      </c>
      <c r="H623" t="b">
        <f>IF($D623='Input en resultaten'!B$5,IF($C623=M$14,IF(OR($B623=$L$9,$L$9=Tabel!$J$7),IF($A623='Input en resultaten'!M$2,IF(OR($E623='Input en resultaten'!B$6,'Input en resultaten'!B$6=Tabel!$J$25),$F623)))))</f>
        <v>0</v>
      </c>
      <c r="I623" t="b">
        <f>IF($D623='Input en resultaten'!C$5,IF($C623=N$14,IF(OR($B623=$L$9,$L$9=Tabel!$J$7),IF($A623='Input en resultaten'!N$2,IF(OR($E623='Input en resultaten'!C$6,'Input en resultaten'!C$6=Tabel!$J$25),$F623)))))</f>
        <v>0</v>
      </c>
    </row>
    <row r="624" spans="1:9" x14ac:dyDescent="0.3">
      <c r="A624">
        <v>2017</v>
      </c>
      <c r="B624" t="s">
        <v>12</v>
      </c>
      <c r="C624" t="s">
        <v>1</v>
      </c>
      <c r="D624" t="s">
        <v>8</v>
      </c>
      <c r="E624">
        <v>120</v>
      </c>
      <c r="F624" s="1">
        <v>1.89975797886675E-6</v>
      </c>
      <c r="H624" t="b">
        <f>IF($D624='Input en resultaten'!B$5,IF($C624=M$14,IF(OR($B624=$L$9,$L$9=Tabel!$J$7),IF($A624='Input en resultaten'!M$2,IF(OR($E624='Input en resultaten'!B$6,'Input en resultaten'!B$6=Tabel!$J$25),$F624)))))</f>
        <v>0</v>
      </c>
      <c r="I624" t="b">
        <f>IF($D624='Input en resultaten'!C$5,IF($C624=N$14,IF(OR($B624=$L$9,$L$9=Tabel!$J$7),IF($A624='Input en resultaten'!N$2,IF(OR($E624='Input en resultaten'!C$6,'Input en resultaten'!C$6=Tabel!$J$25),$F624)))))</f>
        <v>0</v>
      </c>
    </row>
    <row r="625" spans="1:9" x14ac:dyDescent="0.3">
      <c r="A625">
        <v>2017</v>
      </c>
      <c r="B625" t="s">
        <v>12</v>
      </c>
      <c r="C625" t="s">
        <v>3</v>
      </c>
      <c r="D625" t="s">
        <v>8</v>
      </c>
      <c r="E625">
        <v>120</v>
      </c>
      <c r="F625" s="1">
        <v>1.2308267425577E-5</v>
      </c>
      <c r="H625" t="b">
        <f>IF($D625='Input en resultaten'!B$5,IF($C625=M$14,IF(OR($B625=$L$9,$L$9=Tabel!$J$7),IF($A625='Input en resultaten'!M$2,IF(OR($E625='Input en resultaten'!B$6,'Input en resultaten'!B$6=Tabel!$J$25),$F625)))))</f>
        <v>0</v>
      </c>
      <c r="I625" t="b">
        <f>IF($D625='Input en resultaten'!C$5,IF($C625=N$14,IF(OR($B625=$L$9,$L$9=Tabel!$J$7),IF($A625='Input en resultaten'!N$2,IF(OR($E625='Input en resultaten'!C$6,'Input en resultaten'!C$6=Tabel!$J$25),$F625)))))</f>
        <v>0</v>
      </c>
    </row>
    <row r="626" spans="1:9" x14ac:dyDescent="0.3">
      <c r="A626">
        <v>2017</v>
      </c>
      <c r="B626" t="s">
        <v>12</v>
      </c>
      <c r="C626" t="s">
        <v>1</v>
      </c>
      <c r="D626" t="s">
        <v>9</v>
      </c>
      <c r="E626">
        <v>120</v>
      </c>
      <c r="F626">
        <v>7.4134644137757797E-4</v>
      </c>
      <c r="H626" t="b">
        <f>IF($D626='Input en resultaten'!B$5,IF($C626=M$14,IF(OR($B626=$L$9,$L$9=Tabel!$J$7),IF($A626='Input en resultaten'!M$2,IF(OR($E626='Input en resultaten'!B$6,'Input en resultaten'!B$6=Tabel!$J$25),$F626)))))</f>
        <v>0</v>
      </c>
      <c r="I626" t="b">
        <f>IF($D626='Input en resultaten'!C$5,IF($C626=N$14,IF(OR($B626=$L$9,$L$9=Tabel!$J$7),IF($A626='Input en resultaten'!N$2,IF(OR($E626='Input en resultaten'!C$6,'Input en resultaten'!C$6=Tabel!$J$25),$F626)))))</f>
        <v>0</v>
      </c>
    </row>
    <row r="627" spans="1:9" x14ac:dyDescent="0.3">
      <c r="A627">
        <v>2017</v>
      </c>
      <c r="B627" t="s">
        <v>12</v>
      </c>
      <c r="C627" t="s">
        <v>3</v>
      </c>
      <c r="D627" t="s">
        <v>9</v>
      </c>
      <c r="E627">
        <v>120</v>
      </c>
      <c r="F627">
        <v>1.6487005755236801E-3</v>
      </c>
      <c r="H627" t="b">
        <f>IF($D627='Input en resultaten'!B$5,IF($C627=M$14,IF(OR($B627=$L$9,$L$9=Tabel!$J$7),IF($A627='Input en resultaten'!M$2,IF(OR($E627='Input en resultaten'!B$6,'Input en resultaten'!B$6=Tabel!$J$25),$F627)))))</f>
        <v>0</v>
      </c>
      <c r="I627" t="b">
        <f>IF($D627='Input en resultaten'!C$5,IF($C627=N$14,IF(OR($B627=$L$9,$L$9=Tabel!$J$7),IF($A627='Input en resultaten'!N$2,IF(OR($E627='Input en resultaten'!C$6,'Input en resultaten'!C$6=Tabel!$J$25),$F627)))))</f>
        <v>0</v>
      </c>
    </row>
    <row r="628" spans="1:9" x14ac:dyDescent="0.3">
      <c r="A628">
        <v>2017</v>
      </c>
      <c r="B628" t="s">
        <v>12</v>
      </c>
      <c r="C628" t="s">
        <v>1</v>
      </c>
      <c r="D628" t="s">
        <v>10</v>
      </c>
      <c r="E628">
        <v>120</v>
      </c>
      <c r="F628" s="1">
        <v>6.7340353939459996E-6</v>
      </c>
      <c r="H628" t="b">
        <f>IF($D628='Input en resultaten'!B$5,IF($C628=M$14,IF(OR($B628=$L$9,$L$9=Tabel!$J$7),IF($A628='Input en resultaten'!M$2,IF(OR($E628='Input en resultaten'!B$6,'Input en resultaten'!B$6=Tabel!$J$25),$F628)))))</f>
        <v>0</v>
      </c>
      <c r="I628" t="b">
        <f>IF($D628='Input en resultaten'!C$5,IF($C628=N$14,IF(OR($B628=$L$9,$L$9=Tabel!$J$7),IF($A628='Input en resultaten'!N$2,IF(OR($E628='Input en resultaten'!C$6,'Input en resultaten'!C$6=Tabel!$J$25),$F628)))))</f>
        <v>0</v>
      </c>
    </row>
    <row r="629" spans="1:9" x14ac:dyDescent="0.3">
      <c r="A629">
        <v>2017</v>
      </c>
      <c r="B629" t="s">
        <v>12</v>
      </c>
      <c r="C629" t="s">
        <v>3</v>
      </c>
      <c r="D629" t="s">
        <v>10</v>
      </c>
      <c r="E629">
        <v>120</v>
      </c>
      <c r="F629" s="1">
        <v>5.0812080486176603E-5</v>
      </c>
      <c r="H629" t="b">
        <f>IF($D629='Input en resultaten'!B$5,IF($C629=M$14,IF(OR($B629=$L$9,$L$9=Tabel!$J$7),IF($A629='Input en resultaten'!M$2,IF(OR($E629='Input en resultaten'!B$6,'Input en resultaten'!B$6=Tabel!$J$25),$F629)))))</f>
        <v>0</v>
      </c>
      <c r="I629" t="b">
        <f>IF($D629='Input en resultaten'!C$5,IF($C629=N$14,IF(OR($B629=$L$9,$L$9=Tabel!$J$7),IF($A629='Input en resultaten'!N$2,IF(OR($E629='Input en resultaten'!C$6,'Input en resultaten'!C$6=Tabel!$J$25),$F629)))))</f>
        <v>0</v>
      </c>
    </row>
    <row r="630" spans="1:9" x14ac:dyDescent="0.3">
      <c r="A630">
        <v>2017</v>
      </c>
      <c r="B630" t="s">
        <v>12</v>
      </c>
      <c r="C630" t="s">
        <v>1</v>
      </c>
      <c r="D630" t="s">
        <v>11</v>
      </c>
      <c r="E630">
        <v>120</v>
      </c>
      <c r="F630" s="1">
        <v>3.23481048775224E-5</v>
      </c>
      <c r="H630" t="b">
        <f>IF($D630='Input en resultaten'!B$5,IF($C630=M$14,IF(OR($B630=$L$9,$L$9=Tabel!$J$7),IF($A630='Input en resultaten'!M$2,IF(OR($E630='Input en resultaten'!B$6,'Input en resultaten'!B$6=Tabel!$J$25),$F630)))))</f>
        <v>0</v>
      </c>
      <c r="I630" t="b">
        <f>IF($D630='Input en resultaten'!C$5,IF($C630=N$14,IF(OR($B630=$L$9,$L$9=Tabel!$J$7),IF($A630='Input en resultaten'!N$2,IF(OR($E630='Input en resultaten'!C$6,'Input en resultaten'!C$6=Tabel!$J$25),$F630)))))</f>
        <v>0</v>
      </c>
    </row>
    <row r="631" spans="1:9" x14ac:dyDescent="0.3">
      <c r="A631">
        <v>2017</v>
      </c>
      <c r="B631" t="s">
        <v>12</v>
      </c>
      <c r="C631" t="s">
        <v>3</v>
      </c>
      <c r="D631" t="s">
        <v>11</v>
      </c>
      <c r="E631">
        <v>120</v>
      </c>
      <c r="F631">
        <v>1.25312666416272E-4</v>
      </c>
      <c r="H631" t="b">
        <f>IF($D631='Input en resultaten'!B$5,IF($C631=M$14,IF(OR($B631=$L$9,$L$9=Tabel!$J$7),IF($A631='Input en resultaten'!M$2,IF(OR($E631='Input en resultaten'!B$6,'Input en resultaten'!B$6=Tabel!$J$25),$F631)))))</f>
        <v>0</v>
      </c>
      <c r="I631" t="b">
        <f>IF($D631='Input en resultaten'!C$5,IF($C631=N$14,IF(OR($B631=$L$9,$L$9=Tabel!$J$7),IF($A631='Input en resultaten'!N$2,IF(OR($E631='Input en resultaten'!C$6,'Input en resultaten'!C$6=Tabel!$J$25),$F631)))))</f>
        <v>0</v>
      </c>
    </row>
    <row r="632" spans="1:9" x14ac:dyDescent="0.3">
      <c r="A632">
        <v>2017</v>
      </c>
      <c r="B632" t="s">
        <v>13</v>
      </c>
      <c r="C632" t="s">
        <v>1</v>
      </c>
      <c r="D632" t="s">
        <v>2</v>
      </c>
      <c r="E632">
        <v>120</v>
      </c>
      <c r="F632" s="1">
        <v>2.2292476278978698E-5</v>
      </c>
      <c r="H632" t="b">
        <f>IF($D632='Input en resultaten'!B$5,IF($C632=M$14,IF(OR($B632=$L$9,$L$9=Tabel!$J$7),IF($A632='Input en resultaten'!M$2,IF(OR($E632='Input en resultaten'!B$6,'Input en resultaten'!B$6=Tabel!$J$25),$F632)))))</f>
        <v>0</v>
      </c>
      <c r="I632" t="b">
        <f>IF($D632='Input en resultaten'!C$5,IF($C632=N$14,IF(OR($B632=$L$9,$L$9=Tabel!$J$7),IF($A632='Input en resultaten'!N$2,IF(OR($E632='Input en resultaten'!C$6,'Input en resultaten'!C$6=Tabel!$J$25),$F632)))))</f>
        <v>0</v>
      </c>
    </row>
    <row r="633" spans="1:9" x14ac:dyDescent="0.3">
      <c r="A633">
        <v>2017</v>
      </c>
      <c r="B633" t="s">
        <v>13</v>
      </c>
      <c r="C633" t="s">
        <v>3</v>
      </c>
      <c r="D633" t="s">
        <v>2</v>
      </c>
      <c r="E633">
        <v>120</v>
      </c>
      <c r="F633" s="1">
        <v>2.60109861960701E-5</v>
      </c>
      <c r="H633" t="b">
        <f>IF($D633='Input en resultaten'!B$5,IF($C633=M$14,IF(OR($B633=$L$9,$L$9=Tabel!$J$7),IF($A633='Input en resultaten'!M$2,IF(OR($E633='Input en resultaten'!B$6,'Input en resultaten'!B$6=Tabel!$J$25),$F633)))))</f>
        <v>0</v>
      </c>
      <c r="I633" t="b">
        <f>IF($D633='Input en resultaten'!C$5,IF($C633=N$14,IF(OR($B633=$L$9,$L$9=Tabel!$J$7),IF($A633='Input en resultaten'!N$2,IF(OR($E633='Input en resultaten'!C$6,'Input en resultaten'!C$6=Tabel!$J$25),$F633)))))</f>
        <v>0</v>
      </c>
    </row>
    <row r="634" spans="1:9" x14ac:dyDescent="0.3">
      <c r="A634">
        <v>2017</v>
      </c>
      <c r="B634" t="s">
        <v>13</v>
      </c>
      <c r="C634" t="s">
        <v>1</v>
      </c>
      <c r="D634" t="s">
        <v>4</v>
      </c>
      <c r="E634">
        <v>120</v>
      </c>
      <c r="F634">
        <v>3.1623423284801797E-4</v>
      </c>
      <c r="H634" t="b">
        <f>IF($D634='Input en resultaten'!B$5,IF($C634=M$14,IF(OR($B634=$L$9,$L$9=Tabel!$J$7),IF($A634='Input en resultaten'!M$2,IF(OR($E634='Input en resultaten'!B$6,'Input en resultaten'!B$6=Tabel!$J$25),$F634)))))</f>
        <v>0</v>
      </c>
      <c r="I634" t="b">
        <f>IF($D634='Input en resultaten'!C$5,IF($C634=N$14,IF(OR($B634=$L$9,$L$9=Tabel!$J$7),IF($A634='Input en resultaten'!N$2,IF(OR($E634='Input en resultaten'!C$6,'Input en resultaten'!C$6=Tabel!$J$25),$F634)))))</f>
        <v>0</v>
      </c>
    </row>
    <row r="635" spans="1:9" x14ac:dyDescent="0.3">
      <c r="A635">
        <v>2017</v>
      </c>
      <c r="B635" t="s">
        <v>13</v>
      </c>
      <c r="C635" t="s">
        <v>3</v>
      </c>
      <c r="D635" t="s">
        <v>4</v>
      </c>
      <c r="E635">
        <v>120</v>
      </c>
      <c r="F635">
        <v>2.1952576212631701E-4</v>
      </c>
      <c r="H635" t="b">
        <f>IF($D635='Input en resultaten'!B$5,IF($C635=M$14,IF(OR($B635=$L$9,$L$9=Tabel!$J$7),IF($A635='Input en resultaten'!M$2,IF(OR($E635='Input en resultaten'!B$6,'Input en resultaten'!B$6=Tabel!$J$25),$F635)))))</f>
        <v>0</v>
      </c>
      <c r="I635" t="b">
        <f>IF($D635='Input en resultaten'!C$5,IF($C635=N$14,IF(OR($B635=$L$9,$L$9=Tabel!$J$7),IF($A635='Input en resultaten'!N$2,IF(OR($E635='Input en resultaten'!C$6,'Input en resultaten'!C$6=Tabel!$J$25),$F635)))))</f>
        <v>0</v>
      </c>
    </row>
    <row r="636" spans="1:9" x14ac:dyDescent="0.3">
      <c r="A636">
        <v>2017</v>
      </c>
      <c r="B636" t="s">
        <v>13</v>
      </c>
      <c r="C636" t="s">
        <v>1</v>
      </c>
      <c r="D636" t="s">
        <v>5</v>
      </c>
      <c r="E636">
        <v>120</v>
      </c>
      <c r="F636" s="1">
        <v>3.5907245441221797E-5</v>
      </c>
      <c r="H636" t="b">
        <f>IF($D636='Input en resultaten'!B$5,IF($C636=M$14,IF(OR($B636=$L$9,$L$9=Tabel!$J$7),IF($A636='Input en resultaten'!M$2,IF(OR($E636='Input en resultaten'!B$6,'Input en resultaten'!B$6=Tabel!$J$25),$F636)))))</f>
        <v>0</v>
      </c>
      <c r="I636" t="b">
        <f>IF($D636='Input en resultaten'!C$5,IF($C636=N$14,IF(OR($B636=$L$9,$L$9=Tabel!$J$7),IF($A636='Input en resultaten'!N$2,IF(OR($E636='Input en resultaten'!C$6,'Input en resultaten'!C$6=Tabel!$J$25),$F636)))))</f>
        <v>0</v>
      </c>
    </row>
    <row r="637" spans="1:9" x14ac:dyDescent="0.3">
      <c r="A637">
        <v>2017</v>
      </c>
      <c r="B637" t="s">
        <v>13</v>
      </c>
      <c r="C637" t="s">
        <v>3</v>
      </c>
      <c r="D637" t="s">
        <v>5</v>
      </c>
      <c r="E637">
        <v>120</v>
      </c>
      <c r="F637" s="1">
        <v>7.1503400794934794E-5</v>
      </c>
      <c r="H637" t="b">
        <f>IF($D637='Input en resultaten'!B$5,IF($C637=M$14,IF(OR($B637=$L$9,$L$9=Tabel!$J$7),IF($A637='Input en resultaten'!M$2,IF(OR($E637='Input en resultaten'!B$6,'Input en resultaten'!B$6=Tabel!$J$25),$F637)))))</f>
        <v>0</v>
      </c>
      <c r="I637" t="b">
        <f>IF($D637='Input en resultaten'!C$5,IF($C637=N$14,IF(OR($B637=$L$9,$L$9=Tabel!$J$7),IF($A637='Input en resultaten'!N$2,IF(OR($E637='Input en resultaten'!C$6,'Input en resultaten'!C$6=Tabel!$J$25),$F637)))))</f>
        <v>0</v>
      </c>
    </row>
    <row r="638" spans="1:9" x14ac:dyDescent="0.3">
      <c r="A638">
        <v>2017</v>
      </c>
      <c r="B638" t="s">
        <v>13</v>
      </c>
      <c r="C638" t="s">
        <v>1</v>
      </c>
      <c r="D638" t="s">
        <v>6</v>
      </c>
      <c r="E638">
        <v>120</v>
      </c>
      <c r="F638" s="1">
        <v>1.09871579278394E-5</v>
      </c>
      <c r="H638" t="b">
        <f>IF($D638='Input en resultaten'!B$5,IF($C638=M$14,IF(OR($B638=$L$9,$L$9=Tabel!$J$7),IF($A638='Input en resultaten'!M$2,IF(OR($E638='Input en resultaten'!B$6,'Input en resultaten'!B$6=Tabel!$J$25),$F638)))))</f>
        <v>0</v>
      </c>
      <c r="I638" t="b">
        <f>IF($D638='Input en resultaten'!C$5,IF($C638=N$14,IF(OR($B638=$L$9,$L$9=Tabel!$J$7),IF($A638='Input en resultaten'!N$2,IF(OR($E638='Input en resultaten'!C$6,'Input en resultaten'!C$6=Tabel!$J$25),$F638)))))</f>
        <v>0</v>
      </c>
    </row>
    <row r="639" spans="1:9" x14ac:dyDescent="0.3">
      <c r="A639">
        <v>2017</v>
      </c>
      <c r="B639" t="s">
        <v>13</v>
      </c>
      <c r="C639" t="s">
        <v>3</v>
      </c>
      <c r="D639" t="s">
        <v>6</v>
      </c>
      <c r="E639">
        <v>120</v>
      </c>
      <c r="F639" s="1">
        <v>3.4185969066882002E-5</v>
      </c>
      <c r="H639" t="b">
        <f>IF($D639='Input en resultaten'!B$5,IF($C639=M$14,IF(OR($B639=$L$9,$L$9=Tabel!$J$7),IF($A639='Input en resultaten'!M$2,IF(OR($E639='Input en resultaten'!B$6,'Input en resultaten'!B$6=Tabel!$J$25),$F639)))))</f>
        <v>0</v>
      </c>
      <c r="I639" t="b">
        <f>IF($D639='Input en resultaten'!C$5,IF($C639=N$14,IF(OR($B639=$L$9,$L$9=Tabel!$J$7),IF($A639='Input en resultaten'!N$2,IF(OR($E639='Input en resultaten'!C$6,'Input en resultaten'!C$6=Tabel!$J$25),$F639)))))</f>
        <v>0</v>
      </c>
    </row>
    <row r="640" spans="1:9" x14ac:dyDescent="0.3">
      <c r="A640">
        <v>2017</v>
      </c>
      <c r="B640" t="s">
        <v>13</v>
      </c>
      <c r="C640" t="s">
        <v>1</v>
      </c>
      <c r="D640" t="s">
        <v>7</v>
      </c>
      <c r="E640">
        <v>120</v>
      </c>
      <c r="F640">
        <v>1.61622595625497E-4</v>
      </c>
      <c r="H640" t="b">
        <f>IF($D640='Input en resultaten'!B$5,IF($C640=M$14,IF(OR($B640=$L$9,$L$9=Tabel!$J$7),IF($A640='Input en resultaten'!M$2,IF(OR($E640='Input en resultaten'!B$6,'Input en resultaten'!B$6=Tabel!$J$25),$F640)))))</f>
        <v>0</v>
      </c>
      <c r="I640" t="b">
        <f>IF($D640='Input en resultaten'!C$5,IF($C640=N$14,IF(OR($B640=$L$9,$L$9=Tabel!$J$7),IF($A640='Input en resultaten'!N$2,IF(OR($E640='Input en resultaten'!C$6,'Input en resultaten'!C$6=Tabel!$J$25),$F640)))))</f>
        <v>0</v>
      </c>
    </row>
    <row r="641" spans="1:9" x14ac:dyDescent="0.3">
      <c r="A641">
        <v>2017</v>
      </c>
      <c r="B641" t="s">
        <v>13</v>
      </c>
      <c r="C641" t="s">
        <v>3</v>
      </c>
      <c r="D641" t="s">
        <v>7</v>
      </c>
      <c r="E641">
        <v>120</v>
      </c>
      <c r="F641" s="1">
        <v>5.6765479209978498E-5</v>
      </c>
      <c r="H641" t="b">
        <f>IF($D641='Input en resultaten'!B$5,IF($C641=M$14,IF(OR($B641=$L$9,$L$9=Tabel!$J$7),IF($A641='Input en resultaten'!M$2,IF(OR($E641='Input en resultaten'!B$6,'Input en resultaten'!B$6=Tabel!$J$25),$F641)))))</f>
        <v>0</v>
      </c>
      <c r="I641" t="b">
        <f>IF($D641='Input en resultaten'!C$5,IF($C641=N$14,IF(OR($B641=$L$9,$L$9=Tabel!$J$7),IF($A641='Input en resultaten'!N$2,IF(OR($E641='Input en resultaten'!C$6,'Input en resultaten'!C$6=Tabel!$J$25),$F641)))))</f>
        <v>0</v>
      </c>
    </row>
    <row r="642" spans="1:9" x14ac:dyDescent="0.3">
      <c r="A642">
        <v>2017</v>
      </c>
      <c r="B642" t="s">
        <v>13</v>
      </c>
      <c r="C642" t="s">
        <v>1</v>
      </c>
      <c r="D642" t="s">
        <v>8</v>
      </c>
      <c r="E642">
        <v>120</v>
      </c>
      <c r="F642" s="1">
        <v>2.7553737285142802E-6</v>
      </c>
      <c r="H642" t="b">
        <f>IF($D642='Input en resultaten'!B$5,IF($C642=M$14,IF(OR($B642=$L$9,$L$9=Tabel!$J$7),IF($A642='Input en resultaten'!M$2,IF(OR($E642='Input en resultaten'!B$6,'Input en resultaten'!B$6=Tabel!$J$25),$F642)))))</f>
        <v>0</v>
      </c>
      <c r="I642" t="b">
        <f>IF($D642='Input en resultaten'!C$5,IF($C642=N$14,IF(OR($B642=$L$9,$L$9=Tabel!$J$7),IF($A642='Input en resultaten'!N$2,IF(OR($E642='Input en resultaten'!C$6,'Input en resultaten'!C$6=Tabel!$J$25),$F642)))))</f>
        <v>0</v>
      </c>
    </row>
    <row r="643" spans="1:9" x14ac:dyDescent="0.3">
      <c r="A643">
        <v>2017</v>
      </c>
      <c r="B643" t="s">
        <v>13</v>
      </c>
      <c r="C643" t="s">
        <v>3</v>
      </c>
      <c r="D643" t="s">
        <v>8</v>
      </c>
      <c r="E643">
        <v>120</v>
      </c>
      <c r="F643" s="1">
        <v>1.9552790154328301E-5</v>
      </c>
      <c r="H643" t="b">
        <f>IF($D643='Input en resultaten'!B$5,IF($C643=M$14,IF(OR($B643=$L$9,$L$9=Tabel!$J$7),IF($A643='Input en resultaten'!M$2,IF(OR($E643='Input en resultaten'!B$6,'Input en resultaten'!B$6=Tabel!$J$25),$F643)))))</f>
        <v>0</v>
      </c>
      <c r="I643" t="b">
        <f>IF($D643='Input en resultaten'!C$5,IF($C643=N$14,IF(OR($B643=$L$9,$L$9=Tabel!$J$7),IF($A643='Input en resultaten'!N$2,IF(OR($E643='Input en resultaten'!C$6,'Input en resultaten'!C$6=Tabel!$J$25),$F643)))))</f>
        <v>0</v>
      </c>
    </row>
    <row r="644" spans="1:9" x14ac:dyDescent="0.3">
      <c r="A644">
        <v>2017</v>
      </c>
      <c r="B644" t="s">
        <v>13</v>
      </c>
      <c r="C644" t="s">
        <v>1</v>
      </c>
      <c r="D644" t="s">
        <v>9</v>
      </c>
      <c r="E644">
        <v>120</v>
      </c>
      <c r="F644">
        <v>8.2780956951450596E-4</v>
      </c>
      <c r="H644" t="b">
        <f>IF($D644='Input en resultaten'!B$5,IF($C644=M$14,IF(OR($B644=$L$9,$L$9=Tabel!$J$7),IF($A644='Input en resultaten'!M$2,IF(OR($E644='Input en resultaten'!B$6,'Input en resultaten'!B$6=Tabel!$J$25),$F644)))))</f>
        <v>0</v>
      </c>
      <c r="I644" t="b">
        <f>IF($D644='Input en resultaten'!C$5,IF($C644=N$14,IF(OR($B644=$L$9,$L$9=Tabel!$J$7),IF($A644='Input en resultaten'!N$2,IF(OR($E644='Input en resultaten'!C$6,'Input en resultaten'!C$6=Tabel!$J$25),$F644)))))</f>
        <v>0</v>
      </c>
    </row>
    <row r="645" spans="1:9" x14ac:dyDescent="0.3">
      <c r="A645">
        <v>2017</v>
      </c>
      <c r="B645" t="s">
        <v>13</v>
      </c>
      <c r="C645" t="s">
        <v>3</v>
      </c>
      <c r="D645" t="s">
        <v>9</v>
      </c>
      <c r="E645">
        <v>120</v>
      </c>
      <c r="F645">
        <v>1.79101773782511E-3</v>
      </c>
      <c r="H645" t="b">
        <f>IF($D645='Input en resultaten'!B$5,IF($C645=M$14,IF(OR($B645=$L$9,$L$9=Tabel!$J$7),IF($A645='Input en resultaten'!M$2,IF(OR($E645='Input en resultaten'!B$6,'Input en resultaten'!B$6=Tabel!$J$25),$F645)))))</f>
        <v>0</v>
      </c>
      <c r="I645" t="b">
        <f>IF($D645='Input en resultaten'!C$5,IF($C645=N$14,IF(OR($B645=$L$9,$L$9=Tabel!$J$7),IF($A645='Input en resultaten'!N$2,IF(OR($E645='Input en resultaten'!C$6,'Input en resultaten'!C$6=Tabel!$J$25),$F645)))))</f>
        <v>0</v>
      </c>
    </row>
    <row r="646" spans="1:9" x14ac:dyDescent="0.3">
      <c r="A646">
        <v>2017</v>
      </c>
      <c r="B646" t="s">
        <v>13</v>
      </c>
      <c r="C646" t="s">
        <v>1</v>
      </c>
      <c r="D646" t="s">
        <v>10</v>
      </c>
      <c r="E646">
        <v>120</v>
      </c>
      <c r="F646" s="1">
        <v>2.4576910090460698E-6</v>
      </c>
      <c r="H646" t="b">
        <f>IF($D646='Input en resultaten'!B$5,IF($C646=M$14,IF(OR($B646=$L$9,$L$9=Tabel!$J$7),IF($A646='Input en resultaten'!M$2,IF(OR($E646='Input en resultaten'!B$6,'Input en resultaten'!B$6=Tabel!$J$25),$F646)))))</f>
        <v>0</v>
      </c>
      <c r="I646" t="b">
        <f>IF($D646='Input en resultaten'!C$5,IF($C646=N$14,IF(OR($B646=$L$9,$L$9=Tabel!$J$7),IF($A646='Input en resultaten'!N$2,IF(OR($E646='Input en resultaten'!C$6,'Input en resultaten'!C$6=Tabel!$J$25),$F646)))))</f>
        <v>0</v>
      </c>
    </row>
    <row r="647" spans="1:9" x14ac:dyDescent="0.3">
      <c r="A647">
        <v>2017</v>
      </c>
      <c r="B647" t="s">
        <v>13</v>
      </c>
      <c r="C647" t="s">
        <v>3</v>
      </c>
      <c r="D647" t="s">
        <v>10</v>
      </c>
      <c r="E647">
        <v>120</v>
      </c>
      <c r="F647" s="1">
        <v>8.0097131756291792E-6</v>
      </c>
      <c r="H647" t="b">
        <f>IF($D647='Input en resultaten'!B$5,IF($C647=M$14,IF(OR($B647=$L$9,$L$9=Tabel!$J$7),IF($A647='Input en resultaten'!M$2,IF(OR($E647='Input en resultaten'!B$6,'Input en resultaten'!B$6=Tabel!$J$25),$F647)))))</f>
        <v>0</v>
      </c>
      <c r="I647" t="b">
        <f>IF($D647='Input en resultaten'!C$5,IF($C647=N$14,IF(OR($B647=$L$9,$L$9=Tabel!$J$7),IF($A647='Input en resultaten'!N$2,IF(OR($E647='Input en resultaten'!C$6,'Input en resultaten'!C$6=Tabel!$J$25),$F647)))))</f>
        <v>0</v>
      </c>
    </row>
    <row r="648" spans="1:9" x14ac:dyDescent="0.3">
      <c r="A648">
        <v>2017</v>
      </c>
      <c r="B648" t="s">
        <v>13</v>
      </c>
      <c r="C648" t="s">
        <v>1</v>
      </c>
      <c r="D648" t="s">
        <v>11</v>
      </c>
      <c r="E648">
        <v>120</v>
      </c>
      <c r="F648" s="1">
        <v>4.34886354701781E-5</v>
      </c>
      <c r="H648" t="b">
        <f>IF($D648='Input en resultaten'!B$5,IF($C648=M$14,IF(OR($B648=$L$9,$L$9=Tabel!$J$7),IF($A648='Input en resultaten'!M$2,IF(OR($E648='Input en resultaten'!B$6,'Input en resultaten'!B$6=Tabel!$J$25),$F648)))))</f>
        <v>0</v>
      </c>
      <c r="I648" t="b">
        <f>IF($D648='Input en resultaten'!C$5,IF($C648=N$14,IF(OR($B648=$L$9,$L$9=Tabel!$J$7),IF($A648='Input en resultaten'!N$2,IF(OR($E648='Input en resultaten'!C$6,'Input en resultaten'!C$6=Tabel!$J$25),$F648)))))</f>
        <v>0</v>
      </c>
    </row>
    <row r="649" spans="1:9" x14ac:dyDescent="0.3">
      <c r="A649">
        <v>2017</v>
      </c>
      <c r="B649" t="s">
        <v>13</v>
      </c>
      <c r="C649" t="s">
        <v>3</v>
      </c>
      <c r="D649" t="s">
        <v>11</v>
      </c>
      <c r="E649">
        <v>120</v>
      </c>
      <c r="F649">
        <v>1.2351639113069901E-4</v>
      </c>
      <c r="H649" t="b">
        <f>IF($D649='Input en resultaten'!B$5,IF($C649=M$14,IF(OR($B649=$L$9,$L$9=Tabel!$J$7),IF($A649='Input en resultaten'!M$2,IF(OR($E649='Input en resultaten'!B$6,'Input en resultaten'!B$6=Tabel!$J$25),$F649)))))</f>
        <v>0</v>
      </c>
      <c r="I649" t="b">
        <f>IF($D649='Input en resultaten'!C$5,IF($C649=N$14,IF(OR($B649=$L$9,$L$9=Tabel!$J$7),IF($A649='Input en resultaten'!N$2,IF(OR($E649='Input en resultaten'!C$6,'Input en resultaten'!C$6=Tabel!$J$25),$F649)))))</f>
        <v>0</v>
      </c>
    </row>
    <row r="650" spans="1:9" x14ac:dyDescent="0.3">
      <c r="A650">
        <v>2017</v>
      </c>
      <c r="B650" t="s">
        <v>0</v>
      </c>
      <c r="C650" t="s">
        <v>1</v>
      </c>
      <c r="D650" t="s">
        <v>14</v>
      </c>
      <c r="E650">
        <v>10</v>
      </c>
      <c r="F650">
        <v>0.29662603094553902</v>
      </c>
      <c r="H650" t="b">
        <f>IF($D650='Input en resultaten'!B$5,IF($C650=M$14,IF(OR($B650=$L$9,$L$9=Tabel!$J$7),IF($A650='Input en resultaten'!M$2,IF(OR($E650='Input en resultaten'!B$6,'Input en resultaten'!B$6=Tabel!$J$25),$F650)))))</f>
        <v>0</v>
      </c>
      <c r="I650" t="b">
        <f>IF($D650='Input en resultaten'!C$5,IF($C650=N$14,IF(OR($B650=$L$9,$L$9=Tabel!$J$7),IF($A650='Input en resultaten'!N$2,IF(OR($E650='Input en resultaten'!C$6,'Input en resultaten'!C$6=Tabel!$J$25),$F650)))))</f>
        <v>0</v>
      </c>
    </row>
    <row r="651" spans="1:9" x14ac:dyDescent="0.3">
      <c r="A651">
        <v>2017</v>
      </c>
      <c r="B651" t="s">
        <v>0</v>
      </c>
      <c r="C651" t="s">
        <v>3</v>
      </c>
      <c r="D651" t="s">
        <v>14</v>
      </c>
      <c r="E651">
        <v>10</v>
      </c>
      <c r="F651">
        <v>2.10354355503855</v>
      </c>
      <c r="H651" t="b">
        <f>IF($D651='Input en resultaten'!B$5,IF($C651=M$14,IF(OR($B651=$L$9,$L$9=Tabel!$J$7),IF($A651='Input en resultaten'!M$2,IF(OR($E651='Input en resultaten'!B$6,'Input en resultaten'!B$6=Tabel!$J$25),$F651)))))</f>
        <v>0</v>
      </c>
      <c r="I651" t="b">
        <f>IF($D651='Input en resultaten'!C$5,IF($C651=N$14,IF(OR($B651=$L$9,$L$9=Tabel!$J$7),IF($A651='Input en resultaten'!N$2,IF(OR($E651='Input en resultaten'!C$6,'Input en resultaten'!C$6=Tabel!$J$25),$F651)))))</f>
        <v>0</v>
      </c>
    </row>
    <row r="652" spans="1:9" x14ac:dyDescent="0.3">
      <c r="A652">
        <v>2017</v>
      </c>
      <c r="B652" t="s">
        <v>0</v>
      </c>
      <c r="C652" t="s">
        <v>1</v>
      </c>
      <c r="D652" t="s">
        <v>15</v>
      </c>
      <c r="E652">
        <v>10</v>
      </c>
      <c r="F652">
        <v>0.29560879763046399</v>
      </c>
      <c r="H652" t="b">
        <f>IF($D652='Input en resultaten'!B$5,IF($C652=M$14,IF(OR($B652=$L$9,$L$9=Tabel!$J$7),IF($A652='Input en resultaten'!M$2,IF(OR($E652='Input en resultaten'!B$6,'Input en resultaten'!B$6=Tabel!$J$25),$F652)))))</f>
        <v>0</v>
      </c>
      <c r="I652" t="b">
        <f>IF($D652='Input en resultaten'!C$5,IF($C652=N$14,IF(OR($B652=$L$9,$L$9=Tabel!$J$7),IF($A652='Input en resultaten'!N$2,IF(OR($E652='Input en resultaten'!C$6,'Input en resultaten'!C$6=Tabel!$J$25),$F652)))))</f>
        <v>0</v>
      </c>
    </row>
    <row r="653" spans="1:9" x14ac:dyDescent="0.3">
      <c r="A653">
        <v>2017</v>
      </c>
      <c r="B653" t="s">
        <v>0</v>
      </c>
      <c r="C653" t="s">
        <v>3</v>
      </c>
      <c r="D653" t="s">
        <v>15</v>
      </c>
      <c r="E653">
        <v>10</v>
      </c>
      <c r="F653">
        <v>2.0908503632608002</v>
      </c>
      <c r="H653" t="b">
        <f>IF($D653='Input en resultaten'!B$5,IF($C653=M$14,IF(OR($B653=$L$9,$L$9=Tabel!$J$7),IF($A653='Input en resultaten'!M$2,IF(OR($E653='Input en resultaten'!B$6,'Input en resultaten'!B$6=Tabel!$J$25),$F653)))))</f>
        <v>0</v>
      </c>
      <c r="I653" t="b">
        <f>IF($D653='Input en resultaten'!C$5,IF($C653=N$14,IF(OR($B653=$L$9,$L$9=Tabel!$J$7),IF($A653='Input en resultaten'!N$2,IF(OR($E653='Input en resultaten'!C$6,'Input en resultaten'!C$6=Tabel!$J$25),$F653)))))</f>
        <v>0</v>
      </c>
    </row>
    <row r="654" spans="1:9" x14ac:dyDescent="0.3">
      <c r="A654">
        <v>2017</v>
      </c>
      <c r="B654" t="s">
        <v>0</v>
      </c>
      <c r="C654" t="s">
        <v>1</v>
      </c>
      <c r="D654" t="s">
        <v>16</v>
      </c>
      <c r="E654">
        <v>10</v>
      </c>
      <c r="F654" s="1">
        <v>8.6803661490367905E-7</v>
      </c>
      <c r="H654" t="b">
        <f>IF($D654='Input en resultaten'!B$5,IF($C654=M$14,IF(OR($B654=$L$9,$L$9=Tabel!$J$7),IF($A654='Input en resultaten'!M$2,IF(OR($E654='Input en resultaten'!B$6,'Input en resultaten'!B$6=Tabel!$J$25),$F654)))))</f>
        <v>0</v>
      </c>
      <c r="I654" t="b">
        <f>IF($D654='Input en resultaten'!C$5,IF($C654=N$14,IF(OR($B654=$L$9,$L$9=Tabel!$J$7),IF($A654='Input en resultaten'!N$2,IF(OR($E654='Input en resultaten'!C$6,'Input en resultaten'!C$6=Tabel!$J$25),$F654)))))</f>
        <v>0</v>
      </c>
    </row>
    <row r="655" spans="1:9" x14ac:dyDescent="0.3">
      <c r="A655">
        <v>2017</v>
      </c>
      <c r="B655" t="s">
        <v>0</v>
      </c>
      <c r="C655" t="s">
        <v>3</v>
      </c>
      <c r="D655" t="s">
        <v>16</v>
      </c>
      <c r="E655">
        <v>10</v>
      </c>
      <c r="F655" s="1">
        <v>5.9516767787482803E-6</v>
      </c>
      <c r="H655" t="b">
        <f>IF($D655='Input en resultaten'!B$5,IF($C655=M$14,IF(OR($B655=$L$9,$L$9=Tabel!$J$7),IF($A655='Input en resultaten'!M$2,IF(OR($E655='Input en resultaten'!B$6,'Input en resultaten'!B$6=Tabel!$J$25),$F655)))))</f>
        <v>0</v>
      </c>
      <c r="I655" t="b">
        <f>IF($D655='Input en resultaten'!C$5,IF($C655=N$14,IF(OR($B655=$L$9,$L$9=Tabel!$J$7),IF($A655='Input en resultaten'!N$2,IF(OR($E655='Input en resultaten'!C$6,'Input en resultaten'!C$6=Tabel!$J$25),$F655)))))</f>
        <v>0</v>
      </c>
    </row>
    <row r="656" spans="1:9" x14ac:dyDescent="0.3">
      <c r="A656">
        <v>2017</v>
      </c>
      <c r="B656" t="s">
        <v>12</v>
      </c>
      <c r="C656" t="s">
        <v>1</v>
      </c>
      <c r="D656" t="s">
        <v>14</v>
      </c>
      <c r="E656">
        <v>10</v>
      </c>
      <c r="F656">
        <v>0.30500326734184402</v>
      </c>
      <c r="H656" t="b">
        <f>IF($D656='Input en resultaten'!B$5,IF($C656=M$14,IF(OR($B656=$L$9,$L$9=Tabel!$J$7),IF($A656='Input en resultaten'!M$2,IF(OR($E656='Input en resultaten'!B$6,'Input en resultaten'!B$6=Tabel!$J$25),$F656)))))</f>
        <v>0</v>
      </c>
      <c r="I656" t="b">
        <f>IF($D656='Input en resultaten'!C$5,IF($C656=N$14,IF(OR($B656=$L$9,$L$9=Tabel!$J$7),IF($A656='Input en resultaten'!N$2,IF(OR($E656='Input en resultaten'!C$6,'Input en resultaten'!C$6=Tabel!$J$25),$F656)))))</f>
        <v>0</v>
      </c>
    </row>
    <row r="657" spans="1:9" x14ac:dyDescent="0.3">
      <c r="A657">
        <v>2017</v>
      </c>
      <c r="B657" t="s">
        <v>12</v>
      </c>
      <c r="C657" t="s">
        <v>3</v>
      </c>
      <c r="D657" t="s">
        <v>14</v>
      </c>
      <c r="E657">
        <v>10</v>
      </c>
      <c r="F657">
        <v>1.8838397448197499</v>
      </c>
      <c r="H657" t="b">
        <f>IF($D657='Input en resultaten'!B$5,IF($C657=M$14,IF(OR($B657=$L$9,$L$9=Tabel!$J$7),IF($A657='Input en resultaten'!M$2,IF(OR($E657='Input en resultaten'!B$6,'Input en resultaten'!B$6=Tabel!$J$25),$F657)))))</f>
        <v>0</v>
      </c>
      <c r="I657" t="b">
        <f>IF($D657='Input en resultaten'!C$5,IF($C657=N$14,IF(OR($B657=$L$9,$L$9=Tabel!$J$7),IF($A657='Input en resultaten'!N$2,IF(OR($E657='Input en resultaten'!C$6,'Input en resultaten'!C$6=Tabel!$J$25),$F657)))))</f>
        <v>0</v>
      </c>
    </row>
    <row r="658" spans="1:9" x14ac:dyDescent="0.3">
      <c r="A658">
        <v>2017</v>
      </c>
      <c r="B658" t="s">
        <v>12</v>
      </c>
      <c r="C658" t="s">
        <v>1</v>
      </c>
      <c r="D658" t="s">
        <v>15</v>
      </c>
      <c r="E658">
        <v>10</v>
      </c>
      <c r="F658">
        <v>0.304113585903377</v>
      </c>
      <c r="H658" t="b">
        <f>IF($D658='Input en resultaten'!B$5,IF($C658=M$14,IF(OR($B658=$L$9,$L$9=Tabel!$J$7),IF($A658='Input en resultaten'!M$2,IF(OR($E658='Input en resultaten'!B$6,'Input en resultaten'!B$6=Tabel!$J$25),$F658)))))</f>
        <v>0</v>
      </c>
      <c r="I658" t="b">
        <f>IF($D658='Input en resultaten'!C$5,IF($C658=N$14,IF(OR($B658=$L$9,$L$9=Tabel!$J$7),IF($A658='Input en resultaten'!N$2,IF(OR($E658='Input en resultaten'!C$6,'Input en resultaten'!C$6=Tabel!$J$25),$F658)))))</f>
        <v>0</v>
      </c>
    </row>
    <row r="659" spans="1:9" x14ac:dyDescent="0.3">
      <c r="A659">
        <v>2017</v>
      </c>
      <c r="B659" t="s">
        <v>12</v>
      </c>
      <c r="C659" t="s">
        <v>3</v>
      </c>
      <c r="D659" t="s">
        <v>15</v>
      </c>
      <c r="E659">
        <v>10</v>
      </c>
      <c r="F659">
        <v>1.85807147935988</v>
      </c>
      <c r="H659" t="b">
        <f>IF($D659='Input en resultaten'!B$5,IF($C659=M$14,IF(OR($B659=$L$9,$L$9=Tabel!$J$7),IF($A659='Input en resultaten'!M$2,IF(OR($E659='Input en resultaten'!B$6,'Input en resultaten'!B$6=Tabel!$J$25),$F659)))))</f>
        <v>0</v>
      </c>
      <c r="I659" t="b">
        <f>IF($D659='Input en resultaten'!C$5,IF($C659=N$14,IF(OR($B659=$L$9,$L$9=Tabel!$J$7),IF($A659='Input en resultaten'!N$2,IF(OR($E659='Input en resultaten'!C$6,'Input en resultaten'!C$6=Tabel!$J$25),$F659)))))</f>
        <v>0</v>
      </c>
    </row>
    <row r="660" spans="1:9" x14ac:dyDescent="0.3">
      <c r="A660">
        <v>2017</v>
      </c>
      <c r="B660" t="s">
        <v>12</v>
      </c>
      <c r="C660" t="s">
        <v>1</v>
      </c>
      <c r="D660" t="s">
        <v>16</v>
      </c>
      <c r="E660">
        <v>10</v>
      </c>
      <c r="F660" s="1">
        <v>8.9325952170971102E-7</v>
      </c>
      <c r="H660" t="b">
        <f>IF($D660='Input en resultaten'!B$5,IF($C660=M$14,IF(OR($B660=$L$9,$L$9=Tabel!$J$7),IF($A660='Input en resultaten'!M$2,IF(OR($E660='Input en resultaten'!B$6,'Input en resultaten'!B$6=Tabel!$J$25),$F660)))))</f>
        <v>0</v>
      </c>
      <c r="I660" t="b">
        <f>IF($D660='Input en resultaten'!C$5,IF($C660=N$14,IF(OR($B660=$L$9,$L$9=Tabel!$J$7),IF($A660='Input en resultaten'!N$2,IF(OR($E660='Input en resultaten'!C$6,'Input en resultaten'!C$6=Tabel!$J$25),$F660)))))</f>
        <v>0</v>
      </c>
    </row>
    <row r="661" spans="1:9" x14ac:dyDescent="0.3">
      <c r="A661">
        <v>2017</v>
      </c>
      <c r="B661" t="s">
        <v>12</v>
      </c>
      <c r="C661" t="s">
        <v>3</v>
      </c>
      <c r="D661" t="s">
        <v>16</v>
      </c>
      <c r="E661">
        <v>10</v>
      </c>
      <c r="F661" s="1">
        <v>5.2882513757278302E-6</v>
      </c>
      <c r="H661" t="b">
        <f>IF($D661='Input en resultaten'!B$5,IF($C661=M$14,IF(OR($B661=$L$9,$L$9=Tabel!$J$7),IF($A661='Input en resultaten'!M$2,IF(OR($E661='Input en resultaten'!B$6,'Input en resultaten'!B$6=Tabel!$J$25),$F661)))))</f>
        <v>0</v>
      </c>
      <c r="I661" t="b">
        <f>IF($D661='Input en resultaten'!C$5,IF($C661=N$14,IF(OR($B661=$L$9,$L$9=Tabel!$J$7),IF($A661='Input en resultaten'!N$2,IF(OR($E661='Input en resultaten'!C$6,'Input en resultaten'!C$6=Tabel!$J$25),$F661)))))</f>
        <v>0</v>
      </c>
    </row>
    <row r="662" spans="1:9" x14ac:dyDescent="0.3">
      <c r="A662">
        <v>2017</v>
      </c>
      <c r="B662" t="s">
        <v>13</v>
      </c>
      <c r="C662" t="s">
        <v>1</v>
      </c>
      <c r="D662" t="s">
        <v>14</v>
      </c>
      <c r="E662">
        <v>10</v>
      </c>
      <c r="F662">
        <v>0.38030482317570102</v>
      </c>
      <c r="H662" t="b">
        <f>IF($D662='Input en resultaten'!B$5,IF($C662=M$14,IF(OR($B662=$L$9,$L$9=Tabel!$J$7),IF($A662='Input en resultaten'!M$2,IF(OR($E662='Input en resultaten'!B$6,'Input en resultaten'!B$6=Tabel!$J$25),$F662)))))</f>
        <v>0</v>
      </c>
      <c r="I662" t="b">
        <f>IF($D662='Input en resultaten'!C$5,IF($C662=N$14,IF(OR($B662=$L$9,$L$9=Tabel!$J$7),IF($A662='Input en resultaten'!N$2,IF(OR($E662='Input en resultaten'!C$6,'Input en resultaten'!C$6=Tabel!$J$25),$F662)))))</f>
        <v>0</v>
      </c>
    </row>
    <row r="663" spans="1:9" x14ac:dyDescent="0.3">
      <c r="A663">
        <v>2017</v>
      </c>
      <c r="B663" t="s">
        <v>13</v>
      </c>
      <c r="C663" t="s">
        <v>3</v>
      </c>
      <c r="D663" t="s">
        <v>14</v>
      </c>
      <c r="E663">
        <v>10</v>
      </c>
      <c r="F663">
        <v>1.7480069450461799</v>
      </c>
      <c r="H663" t="b">
        <f>IF($D663='Input en resultaten'!B$5,IF($C663=M$14,IF(OR($B663=$L$9,$L$9=Tabel!$J$7),IF($A663='Input en resultaten'!M$2,IF(OR($E663='Input en resultaten'!B$6,'Input en resultaten'!B$6=Tabel!$J$25),$F663)))))</f>
        <v>0</v>
      </c>
      <c r="I663" t="b">
        <f>IF($D663='Input en resultaten'!C$5,IF($C663=N$14,IF(OR($B663=$L$9,$L$9=Tabel!$J$7),IF($A663='Input en resultaten'!N$2,IF(OR($E663='Input en resultaten'!C$6,'Input en resultaten'!C$6=Tabel!$J$25),$F663)))))</f>
        <v>0</v>
      </c>
    </row>
    <row r="664" spans="1:9" x14ac:dyDescent="0.3">
      <c r="A664">
        <v>2017</v>
      </c>
      <c r="B664" t="s">
        <v>13</v>
      </c>
      <c r="C664" t="s">
        <v>1</v>
      </c>
      <c r="D664" t="s">
        <v>15</v>
      </c>
      <c r="E664">
        <v>10</v>
      </c>
      <c r="F664">
        <v>0.37622556627856102</v>
      </c>
      <c r="H664" t="b">
        <f>IF($D664='Input en resultaten'!B$5,IF($C664=M$14,IF(OR($B664=$L$9,$L$9=Tabel!$J$7),IF($A664='Input en resultaten'!M$2,IF(OR($E664='Input en resultaten'!B$6,'Input en resultaten'!B$6=Tabel!$J$25),$F664)))))</f>
        <v>0</v>
      </c>
      <c r="I664" t="b">
        <f>IF($D664='Input en resultaten'!C$5,IF($C664=N$14,IF(OR($B664=$L$9,$L$9=Tabel!$J$7),IF($A664='Input en resultaten'!N$2,IF(OR($E664='Input en resultaten'!C$6,'Input en resultaten'!C$6=Tabel!$J$25),$F664)))))</f>
        <v>0</v>
      </c>
    </row>
    <row r="665" spans="1:9" x14ac:dyDescent="0.3">
      <c r="A665">
        <v>2017</v>
      </c>
      <c r="B665" t="s">
        <v>13</v>
      </c>
      <c r="C665" t="s">
        <v>3</v>
      </c>
      <c r="D665" t="s">
        <v>15</v>
      </c>
      <c r="E665">
        <v>10</v>
      </c>
      <c r="F665">
        <v>1.73733070651039</v>
      </c>
      <c r="H665" t="b">
        <f>IF($D665='Input en resultaten'!B$5,IF($C665=M$14,IF(OR($B665=$L$9,$L$9=Tabel!$J$7),IF($A665='Input en resultaten'!M$2,IF(OR($E665='Input en resultaten'!B$6,'Input en resultaten'!B$6=Tabel!$J$25),$F665)))))</f>
        <v>0</v>
      </c>
      <c r="I665" t="b">
        <f>IF($D665='Input en resultaten'!C$5,IF($C665=N$14,IF(OR($B665=$L$9,$L$9=Tabel!$J$7),IF($A665='Input en resultaten'!N$2,IF(OR($E665='Input en resultaten'!C$6,'Input en resultaten'!C$6=Tabel!$J$25),$F665)))))</f>
        <v>0</v>
      </c>
    </row>
    <row r="666" spans="1:9" x14ac:dyDescent="0.3">
      <c r="A666">
        <v>2017</v>
      </c>
      <c r="B666" t="s">
        <v>13</v>
      </c>
      <c r="C666" t="s">
        <v>1</v>
      </c>
      <c r="D666" t="s">
        <v>16</v>
      </c>
      <c r="E666">
        <v>10</v>
      </c>
      <c r="F666" s="1">
        <v>1.1073197086169501E-6</v>
      </c>
      <c r="H666" t="b">
        <f>IF($D666='Input en resultaten'!B$5,IF($C666=M$14,IF(OR($B666=$L$9,$L$9=Tabel!$J$7),IF($A666='Input en resultaten'!M$2,IF(OR($E666='Input en resultaten'!B$6,'Input en resultaten'!B$6=Tabel!$J$25),$F666)))))</f>
        <v>0</v>
      </c>
      <c r="I666" t="b">
        <f>IF($D666='Input en resultaten'!C$5,IF($C666=N$14,IF(OR($B666=$L$9,$L$9=Tabel!$J$7),IF($A666='Input en resultaten'!N$2,IF(OR($E666='Input en resultaten'!C$6,'Input en resultaten'!C$6=Tabel!$J$25),$F666)))))</f>
        <v>0</v>
      </c>
    </row>
    <row r="667" spans="1:9" x14ac:dyDescent="0.3">
      <c r="A667">
        <v>2017</v>
      </c>
      <c r="B667" t="s">
        <v>13</v>
      </c>
      <c r="C667" t="s">
        <v>3</v>
      </c>
      <c r="D667" t="s">
        <v>16</v>
      </c>
      <c r="E667">
        <v>10</v>
      </c>
      <c r="F667" s="1">
        <v>4.9447374902411796E-6</v>
      </c>
      <c r="H667" t="b">
        <f>IF($D667='Input en resultaten'!B$5,IF($C667=M$14,IF(OR($B667=$L$9,$L$9=Tabel!$J$7),IF($A667='Input en resultaten'!M$2,IF(OR($E667='Input en resultaten'!B$6,'Input en resultaten'!B$6=Tabel!$J$25),$F667)))))</f>
        <v>0</v>
      </c>
      <c r="I667" t="b">
        <f>IF($D667='Input en resultaten'!C$5,IF($C667=N$14,IF(OR($B667=$L$9,$L$9=Tabel!$J$7),IF($A667='Input en resultaten'!N$2,IF(OR($E667='Input en resultaten'!C$6,'Input en resultaten'!C$6=Tabel!$J$25),$F667)))))</f>
        <v>0</v>
      </c>
    </row>
    <row r="668" spans="1:9" x14ac:dyDescent="0.3">
      <c r="A668">
        <v>2017</v>
      </c>
      <c r="B668" t="s">
        <v>0</v>
      </c>
      <c r="C668" t="s">
        <v>1</v>
      </c>
      <c r="D668" t="s">
        <v>14</v>
      </c>
      <c r="E668">
        <v>20</v>
      </c>
      <c r="F668">
        <v>0.22230204210478099</v>
      </c>
      <c r="H668" t="b">
        <f>IF($D668='Input en resultaten'!B$5,IF($C668=M$14,IF(OR($B668=$L$9,$L$9=Tabel!$J$7),IF($A668='Input en resultaten'!M$2,IF(OR($E668='Input en resultaten'!B$6,'Input en resultaten'!B$6=Tabel!$J$25),$F668)))))</f>
        <v>0</v>
      </c>
      <c r="I668" t="b">
        <f>IF($D668='Input en resultaten'!C$5,IF($C668=N$14,IF(OR($B668=$L$9,$L$9=Tabel!$J$7),IF($A668='Input en resultaten'!N$2,IF(OR($E668='Input en resultaten'!C$6,'Input en resultaten'!C$6=Tabel!$J$25),$F668)))))</f>
        <v>0</v>
      </c>
    </row>
    <row r="669" spans="1:9" x14ac:dyDescent="0.3">
      <c r="A669">
        <v>2017</v>
      </c>
      <c r="B669" t="s">
        <v>0</v>
      </c>
      <c r="C669" t="s">
        <v>3</v>
      </c>
      <c r="D669" t="s">
        <v>14</v>
      </c>
      <c r="E669">
        <v>20</v>
      </c>
      <c r="F669">
        <v>1.40262262954413</v>
      </c>
      <c r="H669" t="b">
        <f>IF($D669='Input en resultaten'!B$5,IF($C669=M$14,IF(OR($B669=$L$9,$L$9=Tabel!$J$7),IF($A669='Input en resultaten'!M$2,IF(OR($E669='Input en resultaten'!B$6,'Input en resultaten'!B$6=Tabel!$J$25),$F669)))))</f>
        <v>0</v>
      </c>
      <c r="I669" t="b">
        <f>IF($D669='Input en resultaten'!C$5,IF($C669=N$14,IF(OR($B669=$L$9,$L$9=Tabel!$J$7),IF($A669='Input en resultaten'!N$2,IF(OR($E669='Input en resultaten'!C$6,'Input en resultaten'!C$6=Tabel!$J$25),$F669)))))</f>
        <v>0</v>
      </c>
    </row>
    <row r="670" spans="1:9" x14ac:dyDescent="0.3">
      <c r="A670">
        <v>2017</v>
      </c>
      <c r="B670" t="s">
        <v>0</v>
      </c>
      <c r="C670" t="s">
        <v>1</v>
      </c>
      <c r="D670" t="s">
        <v>15</v>
      </c>
      <c r="E670">
        <v>20</v>
      </c>
      <c r="F670">
        <v>0.22128480878970599</v>
      </c>
      <c r="H670" t="b">
        <f>IF($D670='Input en resultaten'!B$5,IF($C670=M$14,IF(OR($B670=$L$9,$L$9=Tabel!$J$7),IF($A670='Input en resultaten'!M$2,IF(OR($E670='Input en resultaten'!B$6,'Input en resultaten'!B$6=Tabel!$J$25),$F670)))))</f>
        <v>0</v>
      </c>
      <c r="I670" t="b">
        <f>IF($D670='Input en resultaten'!C$5,IF($C670=N$14,IF(OR($B670=$L$9,$L$9=Tabel!$J$7),IF($A670='Input en resultaten'!N$2,IF(OR($E670='Input en resultaten'!C$6,'Input en resultaten'!C$6=Tabel!$J$25),$F670)))))</f>
        <v>0</v>
      </c>
    </row>
    <row r="671" spans="1:9" x14ac:dyDescent="0.3">
      <c r="A671">
        <v>2017</v>
      </c>
      <c r="B671" t="s">
        <v>0</v>
      </c>
      <c r="C671" t="s">
        <v>3</v>
      </c>
      <c r="D671" t="s">
        <v>15</v>
      </c>
      <c r="E671">
        <v>20</v>
      </c>
      <c r="F671">
        <v>1.38992943776639</v>
      </c>
      <c r="H671" t="b">
        <f>IF($D671='Input en resultaten'!B$5,IF($C671=M$14,IF(OR($B671=$L$9,$L$9=Tabel!$J$7),IF($A671='Input en resultaten'!M$2,IF(OR($E671='Input en resultaten'!B$6,'Input en resultaten'!B$6=Tabel!$J$25),$F671)))))</f>
        <v>0</v>
      </c>
      <c r="I671" t="b">
        <f>IF($D671='Input en resultaten'!C$5,IF($C671=N$14,IF(OR($B671=$L$9,$L$9=Tabel!$J$7),IF($A671='Input en resultaten'!N$2,IF(OR($E671='Input en resultaten'!C$6,'Input en resultaten'!C$6=Tabel!$J$25),$F671)))))</f>
        <v>0</v>
      </c>
    </row>
    <row r="672" spans="1:9" x14ac:dyDescent="0.3">
      <c r="A672">
        <v>2017</v>
      </c>
      <c r="B672" t="s">
        <v>0</v>
      </c>
      <c r="C672" t="s">
        <v>1</v>
      </c>
      <c r="D672" t="s">
        <v>16</v>
      </c>
      <c r="E672">
        <v>20</v>
      </c>
      <c r="F672" s="1">
        <v>6.4879889332744297E-7</v>
      </c>
      <c r="H672" t="b">
        <f>IF($D672='Input en resultaten'!B$5,IF($C672=M$14,IF(OR($B672=$L$9,$L$9=Tabel!$J$7),IF($A672='Input en resultaten'!M$2,IF(OR($E672='Input en resultaten'!B$6,'Input en resultaten'!B$6=Tabel!$J$25),$F672)))))</f>
        <v>0</v>
      </c>
      <c r="I672" t="b">
        <f>IF($D672='Input en resultaten'!C$5,IF($C672=N$14,IF(OR($B672=$L$9,$L$9=Tabel!$J$7),IF($A672='Input en resultaten'!N$2,IF(OR($E672='Input en resultaten'!C$6,'Input en resultaten'!C$6=Tabel!$J$25),$F672)))))</f>
        <v>0</v>
      </c>
    </row>
    <row r="673" spans="1:9" x14ac:dyDescent="0.3">
      <c r="A673">
        <v>2017</v>
      </c>
      <c r="B673" t="s">
        <v>0</v>
      </c>
      <c r="C673" t="s">
        <v>3</v>
      </c>
      <c r="D673" t="s">
        <v>16</v>
      </c>
      <c r="E673">
        <v>20</v>
      </c>
      <c r="F673" s="1">
        <v>3.9561700954246396E-6</v>
      </c>
      <c r="H673" t="b">
        <f>IF($D673='Input en resultaten'!B$5,IF($C673=M$14,IF(OR($B673=$L$9,$L$9=Tabel!$J$7),IF($A673='Input en resultaten'!M$2,IF(OR($E673='Input en resultaten'!B$6,'Input en resultaten'!B$6=Tabel!$J$25),$F673)))))</f>
        <v>0</v>
      </c>
      <c r="I673" t="b">
        <f>IF($D673='Input en resultaten'!C$5,IF($C673=N$14,IF(OR($B673=$L$9,$L$9=Tabel!$J$7),IF($A673='Input en resultaten'!N$2,IF(OR($E673='Input en resultaten'!C$6,'Input en resultaten'!C$6=Tabel!$J$25),$F673)))))</f>
        <v>0</v>
      </c>
    </row>
    <row r="674" spans="1:9" x14ac:dyDescent="0.3">
      <c r="A674">
        <v>2017</v>
      </c>
      <c r="B674" t="s">
        <v>12</v>
      </c>
      <c r="C674" t="s">
        <v>1</v>
      </c>
      <c r="D674" t="s">
        <v>14</v>
      </c>
      <c r="E674">
        <v>20</v>
      </c>
      <c r="F674">
        <v>0.22865198999261999</v>
      </c>
      <c r="H674" t="b">
        <f>IF($D674='Input en resultaten'!B$5,IF($C674=M$14,IF(OR($B674=$L$9,$L$9=Tabel!$J$7),IF($A674='Input en resultaten'!M$2,IF(OR($E674='Input en resultaten'!B$6,'Input en resultaten'!B$6=Tabel!$J$25),$F674)))))</f>
        <v>0</v>
      </c>
      <c r="I674" t="b">
        <f>IF($D674='Input en resultaten'!C$5,IF($C674=N$14,IF(OR($B674=$L$9,$L$9=Tabel!$J$7),IF($A674='Input en resultaten'!N$2,IF(OR($E674='Input en resultaten'!C$6,'Input en resultaten'!C$6=Tabel!$J$25),$F674)))))</f>
        <v>0</v>
      </c>
    </row>
    <row r="675" spans="1:9" x14ac:dyDescent="0.3">
      <c r="A675">
        <v>2017</v>
      </c>
      <c r="B675" t="s">
        <v>12</v>
      </c>
      <c r="C675" t="s">
        <v>3</v>
      </c>
      <c r="D675" t="s">
        <v>14</v>
      </c>
      <c r="E675">
        <v>20</v>
      </c>
      <c r="F675">
        <v>1.2714046854074901</v>
      </c>
      <c r="H675" t="b">
        <f>IF($D675='Input en resultaten'!B$5,IF($C675=M$14,IF(OR($B675=$L$9,$L$9=Tabel!$J$7),IF($A675='Input en resultaten'!M$2,IF(OR($E675='Input en resultaten'!B$6,'Input en resultaten'!B$6=Tabel!$J$25),$F675)))))</f>
        <v>0</v>
      </c>
      <c r="I675" t="b">
        <f>IF($D675='Input en resultaten'!C$5,IF($C675=N$14,IF(OR($B675=$L$9,$L$9=Tabel!$J$7),IF($A675='Input en resultaten'!N$2,IF(OR($E675='Input en resultaten'!C$6,'Input en resultaten'!C$6=Tabel!$J$25),$F675)))))</f>
        <v>0</v>
      </c>
    </row>
    <row r="676" spans="1:9" x14ac:dyDescent="0.3">
      <c r="A676">
        <v>2017</v>
      </c>
      <c r="B676" t="s">
        <v>12</v>
      </c>
      <c r="C676" t="s">
        <v>1</v>
      </c>
      <c r="D676" t="s">
        <v>15</v>
      </c>
      <c r="E676">
        <v>20</v>
      </c>
      <c r="F676">
        <v>0.227762308554153</v>
      </c>
      <c r="H676" t="b">
        <f>IF($D676='Input en resultaten'!B$5,IF($C676=M$14,IF(OR($B676=$L$9,$L$9=Tabel!$J$7),IF($A676='Input en resultaten'!M$2,IF(OR($E676='Input en resultaten'!B$6,'Input en resultaten'!B$6=Tabel!$J$25),$F676)))))</f>
        <v>0</v>
      </c>
      <c r="I676" t="b">
        <f>IF($D676='Input en resultaten'!C$5,IF($C676=N$14,IF(OR($B676=$L$9,$L$9=Tabel!$J$7),IF($A676='Input en resultaten'!N$2,IF(OR($E676='Input en resultaten'!C$6,'Input en resultaten'!C$6=Tabel!$J$25),$F676)))))</f>
        <v>0</v>
      </c>
    </row>
    <row r="677" spans="1:9" x14ac:dyDescent="0.3">
      <c r="A677">
        <v>2017</v>
      </c>
      <c r="B677" t="s">
        <v>12</v>
      </c>
      <c r="C677" t="s">
        <v>3</v>
      </c>
      <c r="D677" t="s">
        <v>15</v>
      </c>
      <c r="E677">
        <v>20</v>
      </c>
      <c r="F677">
        <v>1.24563641994762</v>
      </c>
      <c r="H677" t="b">
        <f>IF($D677='Input en resultaten'!B$5,IF($C677=M$14,IF(OR($B677=$L$9,$L$9=Tabel!$J$7),IF($A677='Input en resultaten'!M$2,IF(OR($E677='Input en resultaten'!B$6,'Input en resultaten'!B$6=Tabel!$J$25),$F677)))))</f>
        <v>0</v>
      </c>
      <c r="I677" t="b">
        <f>IF($D677='Input en resultaten'!C$5,IF($C677=N$14,IF(OR($B677=$L$9,$L$9=Tabel!$J$7),IF($A677='Input en resultaten'!N$2,IF(OR($E677='Input en resultaten'!C$6,'Input en resultaten'!C$6=Tabel!$J$25),$F677)))))</f>
        <v>0</v>
      </c>
    </row>
    <row r="678" spans="1:9" x14ac:dyDescent="0.3">
      <c r="A678">
        <v>2017</v>
      </c>
      <c r="B678" t="s">
        <v>12</v>
      </c>
      <c r="C678" t="s">
        <v>1</v>
      </c>
      <c r="D678" t="s">
        <v>16</v>
      </c>
      <c r="E678">
        <v>20</v>
      </c>
      <c r="F678" s="1">
        <v>6.6798766956589599E-7</v>
      </c>
      <c r="H678" t="b">
        <f>IF($D678='Input en resultaten'!B$5,IF($C678=M$14,IF(OR($B678=$L$9,$L$9=Tabel!$J$7),IF($A678='Input en resultaten'!M$2,IF(OR($E678='Input en resultaten'!B$6,'Input en resultaten'!B$6=Tabel!$J$25),$F678)))))</f>
        <v>0</v>
      </c>
      <c r="I678" t="b">
        <f>IF($D678='Input en resultaten'!C$5,IF($C678=N$14,IF(OR($B678=$L$9,$L$9=Tabel!$J$7),IF($A678='Input en resultaten'!N$2,IF(OR($E678='Input en resultaten'!C$6,'Input en resultaten'!C$6=Tabel!$J$25),$F678)))))</f>
        <v>0</v>
      </c>
    </row>
    <row r="679" spans="1:9" x14ac:dyDescent="0.3">
      <c r="A679">
        <v>2017</v>
      </c>
      <c r="B679" t="s">
        <v>12</v>
      </c>
      <c r="C679" t="s">
        <v>3</v>
      </c>
      <c r="D679" t="s">
        <v>16</v>
      </c>
      <c r="E679">
        <v>20</v>
      </c>
      <c r="F679" s="1">
        <v>3.54487469421279E-6</v>
      </c>
      <c r="H679" t="b">
        <f>IF($D679='Input en resultaten'!B$5,IF($C679=M$14,IF(OR($B679=$L$9,$L$9=Tabel!$J$7),IF($A679='Input en resultaten'!M$2,IF(OR($E679='Input en resultaten'!B$6,'Input en resultaten'!B$6=Tabel!$J$25),$F679)))))</f>
        <v>0</v>
      </c>
      <c r="I679" t="b">
        <f>IF($D679='Input en resultaten'!C$5,IF($C679=N$14,IF(OR($B679=$L$9,$L$9=Tabel!$J$7),IF($A679='Input en resultaten'!N$2,IF(OR($E679='Input en resultaten'!C$6,'Input en resultaten'!C$6=Tabel!$J$25),$F679)))))</f>
        <v>0</v>
      </c>
    </row>
    <row r="680" spans="1:9" x14ac:dyDescent="0.3">
      <c r="A680">
        <v>2017</v>
      </c>
      <c r="B680" t="s">
        <v>13</v>
      </c>
      <c r="C680" t="s">
        <v>1</v>
      </c>
      <c r="D680" t="s">
        <v>14</v>
      </c>
      <c r="E680">
        <v>20</v>
      </c>
      <c r="F680">
        <v>0.28664095812145601</v>
      </c>
      <c r="H680" t="b">
        <f>IF($D680='Input en resultaten'!B$5,IF($C680=M$14,IF(OR($B680=$L$9,$L$9=Tabel!$J$7),IF($A680='Input en resultaten'!M$2,IF(OR($E680='Input en resultaten'!B$6,'Input en resultaten'!B$6=Tabel!$J$25),$F680)))))</f>
        <v>0</v>
      </c>
      <c r="I680" t="b">
        <f>IF($D680='Input en resultaten'!C$5,IF($C680=N$14,IF(OR($B680=$L$9,$L$9=Tabel!$J$7),IF($A680='Input en resultaten'!N$2,IF(OR($E680='Input en resultaten'!C$6,'Input en resultaten'!C$6=Tabel!$J$25),$F680)))))</f>
        <v>0</v>
      </c>
    </row>
    <row r="681" spans="1:9" x14ac:dyDescent="0.3">
      <c r="A681">
        <v>2017</v>
      </c>
      <c r="B681" t="s">
        <v>13</v>
      </c>
      <c r="C681" t="s">
        <v>3</v>
      </c>
      <c r="D681" t="s">
        <v>14</v>
      </c>
      <c r="E681">
        <v>20</v>
      </c>
      <c r="F681">
        <v>1.1864530259705901</v>
      </c>
      <c r="H681" t="b">
        <f>IF($D681='Input en resultaten'!B$5,IF($C681=M$14,IF(OR($B681=$L$9,$L$9=Tabel!$J$7),IF($A681='Input en resultaten'!M$2,IF(OR($E681='Input en resultaten'!B$6,'Input en resultaten'!B$6=Tabel!$J$25),$F681)))))</f>
        <v>0</v>
      </c>
      <c r="I681" t="b">
        <f>IF($D681='Input en resultaten'!C$5,IF($C681=N$14,IF(OR($B681=$L$9,$L$9=Tabel!$J$7),IF($A681='Input en resultaten'!N$2,IF(OR($E681='Input en resultaten'!C$6,'Input en resultaten'!C$6=Tabel!$J$25),$F681)))))</f>
        <v>0</v>
      </c>
    </row>
    <row r="682" spans="1:9" x14ac:dyDescent="0.3">
      <c r="A682">
        <v>2017</v>
      </c>
      <c r="B682" t="s">
        <v>13</v>
      </c>
      <c r="C682" t="s">
        <v>1</v>
      </c>
      <c r="D682" t="s">
        <v>15</v>
      </c>
      <c r="E682">
        <v>20</v>
      </c>
      <c r="F682">
        <v>0.28256506843666002</v>
      </c>
      <c r="H682" t="b">
        <f>IF($D682='Input en resultaten'!B$5,IF($C682=M$14,IF(OR($B682=$L$9,$L$9=Tabel!$J$7),IF($A682='Input en resultaten'!M$2,IF(OR($E682='Input en resultaten'!B$6,'Input en resultaten'!B$6=Tabel!$J$25),$F682)))))</f>
        <v>0</v>
      </c>
      <c r="I682" t="b">
        <f>IF($D682='Input en resultaten'!C$5,IF($C682=N$14,IF(OR($B682=$L$9,$L$9=Tabel!$J$7),IF($A682='Input en resultaten'!N$2,IF(OR($E682='Input en resultaten'!C$6,'Input en resultaten'!C$6=Tabel!$J$25),$F682)))))</f>
        <v>0</v>
      </c>
    </row>
    <row r="683" spans="1:9" x14ac:dyDescent="0.3">
      <c r="A683">
        <v>2017</v>
      </c>
      <c r="B683" t="s">
        <v>13</v>
      </c>
      <c r="C683" t="s">
        <v>3</v>
      </c>
      <c r="D683" t="s">
        <v>15</v>
      </c>
      <c r="E683">
        <v>20</v>
      </c>
      <c r="F683">
        <v>1.17577678743481</v>
      </c>
      <c r="H683" t="b">
        <f>IF($D683='Input en resultaten'!B$5,IF($C683=M$14,IF(OR($B683=$L$9,$L$9=Tabel!$J$7),IF($A683='Input en resultaten'!M$2,IF(OR($E683='Input en resultaten'!B$6,'Input en resultaten'!B$6=Tabel!$J$25),$F683)))))</f>
        <v>0</v>
      </c>
      <c r="I683" t="b">
        <f>IF($D683='Input en resultaten'!C$5,IF($C683=N$14,IF(OR($B683=$L$9,$L$9=Tabel!$J$7),IF($A683='Input en resultaten'!N$2,IF(OR($E683='Input en resultaten'!C$6,'Input en resultaten'!C$6=Tabel!$J$25),$F683)))))</f>
        <v>0</v>
      </c>
    </row>
    <row r="684" spans="1:9" x14ac:dyDescent="0.3">
      <c r="A684">
        <v>2017</v>
      </c>
      <c r="B684" t="s">
        <v>13</v>
      </c>
      <c r="C684" t="s">
        <v>1</v>
      </c>
      <c r="D684" t="s">
        <v>16</v>
      </c>
      <c r="E684">
        <v>20</v>
      </c>
      <c r="F684" s="1">
        <v>8.3049500118093905E-7</v>
      </c>
      <c r="H684" t="b">
        <f>IF($D684='Input en resultaten'!B$5,IF($C684=M$14,IF(OR($B684=$L$9,$L$9=Tabel!$J$7),IF($A684='Input en resultaten'!M$2,IF(OR($E684='Input en resultaten'!B$6,'Input en resultaten'!B$6=Tabel!$J$25),$F684)))))</f>
        <v>0</v>
      </c>
      <c r="I684" t="b">
        <f>IF($D684='Input en resultaten'!C$5,IF($C684=N$14,IF(OR($B684=$L$9,$L$9=Tabel!$J$7),IF($A684='Input en resultaten'!N$2,IF(OR($E684='Input en resultaten'!C$6,'Input en resultaten'!C$6=Tabel!$J$25),$F684)))))</f>
        <v>0</v>
      </c>
    </row>
    <row r="685" spans="1:9" x14ac:dyDescent="0.3">
      <c r="A685">
        <v>2017</v>
      </c>
      <c r="B685" t="s">
        <v>13</v>
      </c>
      <c r="C685" t="s">
        <v>3</v>
      </c>
      <c r="D685" t="s">
        <v>16</v>
      </c>
      <c r="E685">
        <v>20</v>
      </c>
      <c r="F685" s="1">
        <v>3.3460483784443202E-6</v>
      </c>
      <c r="H685" t="b">
        <f>IF($D685='Input en resultaten'!B$5,IF($C685=M$14,IF(OR($B685=$L$9,$L$9=Tabel!$J$7),IF($A685='Input en resultaten'!M$2,IF(OR($E685='Input en resultaten'!B$6,'Input en resultaten'!B$6=Tabel!$J$25),$F685)))))</f>
        <v>0</v>
      </c>
      <c r="I685" t="b">
        <f>IF($D685='Input en resultaten'!C$5,IF($C685=N$14,IF(OR($B685=$L$9,$L$9=Tabel!$J$7),IF($A685='Input en resultaten'!N$2,IF(OR($E685='Input en resultaten'!C$6,'Input en resultaten'!C$6=Tabel!$J$25),$F685)))))</f>
        <v>0</v>
      </c>
    </row>
    <row r="686" spans="1:9" x14ac:dyDescent="0.3">
      <c r="A686">
        <v>2017</v>
      </c>
      <c r="B686" t="s">
        <v>0</v>
      </c>
      <c r="C686" t="s">
        <v>1</v>
      </c>
      <c r="D686" t="s">
        <v>14</v>
      </c>
      <c r="E686">
        <v>30</v>
      </c>
      <c r="F686">
        <v>0.186556717896741</v>
      </c>
      <c r="H686" t="b">
        <f>IF($D686='Input en resultaten'!B$5,IF($C686=M$14,IF(OR($B686=$L$9,$L$9=Tabel!$J$7),IF($A686='Input en resultaten'!M$2,IF(OR($E686='Input en resultaten'!B$6,'Input en resultaten'!B$6=Tabel!$J$25),$F686)))))</f>
        <v>0</v>
      </c>
      <c r="I686" t="b">
        <f>IF($D686='Input en resultaten'!C$5,IF($C686=N$14,IF(OR($B686=$L$9,$L$9=Tabel!$J$7),IF($A686='Input en resultaten'!N$2,IF(OR($E686='Input en resultaten'!C$6,'Input en resultaten'!C$6=Tabel!$J$25),$F686)))))</f>
        <v>0</v>
      </c>
    </row>
    <row r="687" spans="1:9" x14ac:dyDescent="0.3">
      <c r="A687">
        <v>2017</v>
      </c>
      <c r="B687" t="s">
        <v>0</v>
      </c>
      <c r="C687" t="s">
        <v>3</v>
      </c>
      <c r="D687" t="s">
        <v>14</v>
      </c>
      <c r="E687">
        <v>30</v>
      </c>
      <c r="F687">
        <v>1.1153572001874601</v>
      </c>
      <c r="H687" t="b">
        <f>IF($D687='Input en resultaten'!B$5,IF($C687=M$14,IF(OR($B687=$L$9,$L$9=Tabel!$J$7),IF($A687='Input en resultaten'!M$2,IF(OR($E687='Input en resultaten'!B$6,'Input en resultaten'!B$6=Tabel!$J$25),$F687)))))</f>
        <v>0</v>
      </c>
      <c r="I687" t="b">
        <f>IF($D687='Input en resultaten'!C$5,IF($C687=N$14,IF(OR($B687=$L$9,$L$9=Tabel!$J$7),IF($A687='Input en resultaten'!N$2,IF(OR($E687='Input en resultaten'!C$6,'Input en resultaten'!C$6=Tabel!$J$25),$F687)))))</f>
        <v>0</v>
      </c>
    </row>
    <row r="688" spans="1:9" x14ac:dyDescent="0.3">
      <c r="A688">
        <v>2017</v>
      </c>
      <c r="B688" t="s">
        <v>0</v>
      </c>
      <c r="C688" t="s">
        <v>1</v>
      </c>
      <c r="D688" t="s">
        <v>15</v>
      </c>
      <c r="E688">
        <v>30</v>
      </c>
      <c r="F688">
        <v>0.185539484581666</v>
      </c>
      <c r="H688" t="b">
        <f>IF($D688='Input en resultaten'!B$5,IF($C688=M$14,IF(OR($B688=$L$9,$L$9=Tabel!$J$7),IF($A688='Input en resultaten'!M$2,IF(OR($E688='Input en resultaten'!B$6,'Input en resultaten'!B$6=Tabel!$J$25),$F688)))))</f>
        <v>0</v>
      </c>
      <c r="I688" t="b">
        <f>IF($D688='Input en resultaten'!C$5,IF($C688=N$14,IF(OR($B688=$L$9,$L$9=Tabel!$J$7),IF($A688='Input en resultaten'!N$2,IF(OR($E688='Input en resultaten'!C$6,'Input en resultaten'!C$6=Tabel!$J$25),$F688)))))</f>
        <v>0</v>
      </c>
    </row>
    <row r="689" spans="1:9" x14ac:dyDescent="0.3">
      <c r="A689">
        <v>2017</v>
      </c>
      <c r="B689" t="s">
        <v>0</v>
      </c>
      <c r="C689" t="s">
        <v>3</v>
      </c>
      <c r="D689" t="s">
        <v>15</v>
      </c>
      <c r="E689">
        <v>30</v>
      </c>
      <c r="F689">
        <v>1.1026640084097099</v>
      </c>
      <c r="H689" t="b">
        <f>IF($D689='Input en resultaten'!B$5,IF($C689=M$14,IF(OR($B689=$L$9,$L$9=Tabel!$J$7),IF($A689='Input en resultaten'!M$2,IF(OR($E689='Input en resultaten'!B$6,'Input en resultaten'!B$6=Tabel!$J$25),$F689)))))</f>
        <v>0</v>
      </c>
      <c r="I689" t="b">
        <f>IF($D689='Input en resultaten'!C$5,IF($C689=N$14,IF(OR($B689=$L$9,$L$9=Tabel!$J$7),IF($A689='Input en resultaten'!N$2,IF(OR($E689='Input en resultaten'!C$6,'Input en resultaten'!C$6=Tabel!$J$25),$F689)))))</f>
        <v>0</v>
      </c>
    </row>
    <row r="690" spans="1:9" x14ac:dyDescent="0.3">
      <c r="A690">
        <v>2017</v>
      </c>
      <c r="B690" t="s">
        <v>0</v>
      </c>
      <c r="C690" t="s">
        <v>1</v>
      </c>
      <c r="D690" t="s">
        <v>16</v>
      </c>
      <c r="E690">
        <v>30</v>
      </c>
      <c r="F690" s="1">
        <v>5.4321116946532095E-7</v>
      </c>
      <c r="H690" t="b">
        <f>IF($D690='Input en resultaten'!B$5,IF($C690=M$14,IF(OR($B690=$L$9,$L$9=Tabel!$J$7),IF($A690='Input en resultaten'!M$2,IF(OR($E690='Input en resultaten'!B$6,'Input en resultaten'!B$6=Tabel!$J$25),$F690)))))</f>
        <v>0</v>
      </c>
      <c r="I690" t="b">
        <f>IF($D690='Input en resultaten'!C$5,IF($C690=N$14,IF(OR($B690=$L$9,$L$9=Tabel!$J$7),IF($A690='Input en resultaten'!N$2,IF(OR($E690='Input en resultaten'!C$6,'Input en resultaten'!C$6=Tabel!$J$25),$F690)))))</f>
        <v>0</v>
      </c>
    </row>
    <row r="691" spans="1:9" x14ac:dyDescent="0.3">
      <c r="A691">
        <v>2017</v>
      </c>
      <c r="B691" t="s">
        <v>0</v>
      </c>
      <c r="C691" t="s">
        <v>3</v>
      </c>
      <c r="D691" t="s">
        <v>16</v>
      </c>
      <c r="E691">
        <v>30</v>
      </c>
      <c r="F691" s="1">
        <v>3.1382253942928899E-6</v>
      </c>
      <c r="H691" t="b">
        <f>IF($D691='Input en resultaten'!B$5,IF($C691=M$14,IF(OR($B691=$L$9,$L$9=Tabel!$J$7),IF($A691='Input en resultaten'!M$2,IF(OR($E691='Input en resultaten'!B$6,'Input en resultaten'!B$6=Tabel!$J$25),$F691)))))</f>
        <v>0</v>
      </c>
      <c r="I691" t="b">
        <f>IF($D691='Input en resultaten'!C$5,IF($C691=N$14,IF(OR($B691=$L$9,$L$9=Tabel!$J$7),IF($A691='Input en resultaten'!N$2,IF(OR($E691='Input en resultaten'!C$6,'Input en resultaten'!C$6=Tabel!$J$25),$F691)))))</f>
        <v>0</v>
      </c>
    </row>
    <row r="692" spans="1:9" x14ac:dyDescent="0.3">
      <c r="A692">
        <v>2017</v>
      </c>
      <c r="B692" t="s">
        <v>12</v>
      </c>
      <c r="C692" t="s">
        <v>1</v>
      </c>
      <c r="D692" t="s">
        <v>14</v>
      </c>
      <c r="E692">
        <v>30</v>
      </c>
      <c r="F692">
        <v>0.19196398204845999</v>
      </c>
      <c r="H692" t="b">
        <f>IF($D692='Input en resultaten'!B$5,IF($C692=M$14,IF(OR($B692=$L$9,$L$9=Tabel!$J$7),IF($A692='Input en resultaten'!M$2,IF(OR($E692='Input en resultaten'!B$6,'Input en resultaten'!B$6=Tabel!$J$25),$F692)))))</f>
        <v>0</v>
      </c>
      <c r="I692" t="b">
        <f>IF($D692='Input en resultaten'!C$5,IF($C692=N$14,IF(OR($B692=$L$9,$L$9=Tabel!$J$7),IF($A692='Input en resultaten'!N$2,IF(OR($E692='Input en resultaten'!C$6,'Input en resultaten'!C$6=Tabel!$J$25),$F692)))))</f>
        <v>0</v>
      </c>
    </row>
    <row r="693" spans="1:9" x14ac:dyDescent="0.3">
      <c r="A693">
        <v>2017</v>
      </c>
      <c r="B693" t="s">
        <v>12</v>
      </c>
      <c r="C693" t="s">
        <v>3</v>
      </c>
      <c r="D693" t="s">
        <v>14</v>
      </c>
      <c r="E693">
        <v>30</v>
      </c>
      <c r="F693">
        <v>1.0183430699504601</v>
      </c>
      <c r="H693" t="b">
        <f>IF($D693='Input en resultaten'!B$5,IF($C693=M$14,IF(OR($B693=$L$9,$L$9=Tabel!$J$7),IF($A693='Input en resultaten'!M$2,IF(OR($E693='Input en resultaten'!B$6,'Input en resultaten'!B$6=Tabel!$J$25),$F693)))))</f>
        <v>0</v>
      </c>
      <c r="I693" t="b">
        <f>IF($D693='Input en resultaten'!C$5,IF($C693=N$14,IF(OR($B693=$L$9,$L$9=Tabel!$J$7),IF($A693='Input en resultaten'!N$2,IF(OR($E693='Input en resultaten'!C$6,'Input en resultaten'!C$6=Tabel!$J$25),$F693)))))</f>
        <v>0</v>
      </c>
    </row>
    <row r="694" spans="1:9" x14ac:dyDescent="0.3">
      <c r="A694">
        <v>2017</v>
      </c>
      <c r="B694" t="s">
        <v>12</v>
      </c>
      <c r="C694" t="s">
        <v>1</v>
      </c>
      <c r="D694" t="s">
        <v>15</v>
      </c>
      <c r="E694">
        <v>30</v>
      </c>
      <c r="F694">
        <v>0.191074300609993</v>
      </c>
      <c r="H694" t="b">
        <f>IF($D694='Input en resultaten'!B$5,IF($C694=M$14,IF(OR($B694=$L$9,$L$9=Tabel!$J$7),IF($A694='Input en resultaten'!M$2,IF(OR($E694='Input en resultaten'!B$6,'Input en resultaten'!B$6=Tabel!$J$25),$F694)))))</f>
        <v>0</v>
      </c>
      <c r="I694" t="b">
        <f>IF($D694='Input en resultaten'!C$5,IF($C694=N$14,IF(OR($B694=$L$9,$L$9=Tabel!$J$7),IF($A694='Input en resultaten'!N$2,IF(OR($E694='Input en resultaten'!C$6,'Input en resultaten'!C$6=Tabel!$J$25),$F694)))))</f>
        <v>0</v>
      </c>
    </row>
    <row r="695" spans="1:9" x14ac:dyDescent="0.3">
      <c r="A695">
        <v>2017</v>
      </c>
      <c r="B695" t="s">
        <v>12</v>
      </c>
      <c r="C695" t="s">
        <v>3</v>
      </c>
      <c r="D695" t="s">
        <v>15</v>
      </c>
      <c r="E695">
        <v>30</v>
      </c>
      <c r="F695">
        <v>0.992574804490582</v>
      </c>
      <c r="H695" t="b">
        <f>IF($D695='Input en resultaten'!B$5,IF($C695=M$14,IF(OR($B695=$L$9,$L$9=Tabel!$J$7),IF($A695='Input en resultaten'!M$2,IF(OR($E695='Input en resultaten'!B$6,'Input en resultaten'!B$6=Tabel!$J$25),$F695)))))</f>
        <v>0</v>
      </c>
      <c r="I695" t="b">
        <f>IF($D695='Input en resultaten'!C$5,IF($C695=N$14,IF(OR($B695=$L$9,$L$9=Tabel!$J$7),IF($A695='Input en resultaten'!N$2,IF(OR($E695='Input en resultaten'!C$6,'Input en resultaten'!C$6=Tabel!$J$25),$F695)))))</f>
        <v>0</v>
      </c>
    </row>
    <row r="696" spans="1:9" x14ac:dyDescent="0.3">
      <c r="A696">
        <v>2017</v>
      </c>
      <c r="B696" t="s">
        <v>12</v>
      </c>
      <c r="C696" t="s">
        <v>1</v>
      </c>
      <c r="D696" t="s">
        <v>16</v>
      </c>
      <c r="E696">
        <v>30</v>
      </c>
      <c r="F696" s="1">
        <v>5.5960155092569003E-7</v>
      </c>
      <c r="H696" t="b">
        <f>IF($D696='Input en resultaten'!B$5,IF($C696=M$14,IF(OR($B696=$L$9,$L$9=Tabel!$J$7),IF($A696='Input en resultaten'!M$2,IF(OR($E696='Input en resultaten'!B$6,'Input en resultaten'!B$6=Tabel!$J$25),$F696)))))</f>
        <v>0</v>
      </c>
      <c r="I696" t="b">
        <f>IF($D696='Input en resultaten'!C$5,IF($C696=N$14,IF(OR($B696=$L$9,$L$9=Tabel!$J$7),IF($A696='Input en resultaten'!N$2,IF(OR($E696='Input en resultaten'!C$6,'Input en resultaten'!C$6=Tabel!$J$25),$F696)))))</f>
        <v>0</v>
      </c>
    </row>
    <row r="697" spans="1:9" x14ac:dyDescent="0.3">
      <c r="A697">
        <v>2017</v>
      </c>
      <c r="B697" t="s">
        <v>12</v>
      </c>
      <c r="C697" t="s">
        <v>3</v>
      </c>
      <c r="D697" t="s">
        <v>16</v>
      </c>
      <c r="E697">
        <v>30</v>
      </c>
      <c r="F697" s="1">
        <v>2.8243546936189501E-6</v>
      </c>
      <c r="H697" t="b">
        <f>IF($D697='Input en resultaten'!B$5,IF($C697=M$14,IF(OR($B697=$L$9,$L$9=Tabel!$J$7),IF($A697='Input en resultaten'!M$2,IF(OR($E697='Input en resultaten'!B$6,'Input en resultaten'!B$6=Tabel!$J$25),$F697)))))</f>
        <v>0</v>
      </c>
      <c r="I697" t="b">
        <f>IF($D697='Input en resultaten'!C$5,IF($C697=N$14,IF(OR($B697=$L$9,$L$9=Tabel!$J$7),IF($A697='Input en resultaten'!N$2,IF(OR($E697='Input en resultaten'!C$6,'Input en resultaten'!C$6=Tabel!$J$25),$F697)))))</f>
        <v>0</v>
      </c>
    </row>
    <row r="698" spans="1:9" x14ac:dyDescent="0.3">
      <c r="A698">
        <v>2017</v>
      </c>
      <c r="B698" t="s">
        <v>13</v>
      </c>
      <c r="C698" t="s">
        <v>1</v>
      </c>
      <c r="D698" t="s">
        <v>14</v>
      </c>
      <c r="E698">
        <v>30</v>
      </c>
      <c r="F698">
        <v>0.24189260107973501</v>
      </c>
      <c r="H698" t="b">
        <f>IF($D698='Input en resultaten'!B$5,IF($C698=M$14,IF(OR($B698=$L$9,$L$9=Tabel!$J$7),IF($A698='Input en resultaten'!M$2,IF(OR($E698='Input en resultaten'!B$6,'Input en resultaten'!B$6=Tabel!$J$25),$F698)))))</f>
        <v>0</v>
      </c>
      <c r="I698" t="b">
        <f>IF($D698='Input en resultaten'!C$5,IF($C698=N$14,IF(OR($B698=$L$9,$L$9=Tabel!$J$7),IF($A698='Input en resultaten'!N$2,IF(OR($E698='Input en resultaten'!C$6,'Input en resultaten'!C$6=Tabel!$J$25),$F698)))))</f>
        <v>0</v>
      </c>
    </row>
    <row r="699" spans="1:9" x14ac:dyDescent="0.3">
      <c r="A699">
        <v>2017</v>
      </c>
      <c r="B699" t="s">
        <v>13</v>
      </c>
      <c r="C699" t="s">
        <v>3</v>
      </c>
      <c r="D699" t="s">
        <v>14</v>
      </c>
      <c r="E699">
        <v>30</v>
      </c>
      <c r="F699">
        <v>0.95088371699123597</v>
      </c>
      <c r="H699" t="b">
        <f>IF($D699='Input en resultaten'!B$5,IF($C699=M$14,IF(OR($B699=$L$9,$L$9=Tabel!$J$7),IF($A699='Input en resultaten'!M$2,IF(OR($E699='Input en resultaten'!B$6,'Input en resultaten'!B$6=Tabel!$J$25),$F699)))))</f>
        <v>0</v>
      </c>
      <c r="I699" t="b">
        <f>IF($D699='Input en resultaten'!C$5,IF($C699=N$14,IF(OR($B699=$L$9,$L$9=Tabel!$J$7),IF($A699='Input en resultaten'!N$2,IF(OR($E699='Input en resultaten'!C$6,'Input en resultaten'!C$6=Tabel!$J$25),$F699)))))</f>
        <v>0</v>
      </c>
    </row>
    <row r="700" spans="1:9" x14ac:dyDescent="0.3">
      <c r="A700">
        <v>2017</v>
      </c>
      <c r="B700" t="s">
        <v>13</v>
      </c>
      <c r="C700" t="s">
        <v>1</v>
      </c>
      <c r="D700" t="s">
        <v>15</v>
      </c>
      <c r="E700">
        <v>30</v>
      </c>
      <c r="F700">
        <v>0.23781821374112699</v>
      </c>
      <c r="H700" t="b">
        <f>IF($D700='Input en resultaten'!B$5,IF($C700=M$14,IF(OR($B700=$L$9,$L$9=Tabel!$J$7),IF($A700='Input en resultaten'!M$2,IF(OR($E700='Input en resultaten'!B$6,'Input en resultaten'!B$6=Tabel!$J$25),$F700)))))</f>
        <v>0</v>
      </c>
      <c r="I700" t="b">
        <f>IF($D700='Input en resultaten'!C$5,IF($C700=N$14,IF(OR($B700=$L$9,$L$9=Tabel!$J$7),IF($A700='Input en resultaten'!N$2,IF(OR($E700='Input en resultaten'!C$6,'Input en resultaten'!C$6=Tabel!$J$25),$F700)))))</f>
        <v>0</v>
      </c>
    </row>
    <row r="701" spans="1:9" x14ac:dyDescent="0.3">
      <c r="A701">
        <v>2017</v>
      </c>
      <c r="B701" t="s">
        <v>13</v>
      </c>
      <c r="C701" t="s">
        <v>3</v>
      </c>
      <c r="D701" t="s">
        <v>15</v>
      </c>
      <c r="E701">
        <v>30</v>
      </c>
      <c r="F701">
        <v>0.94020747845544705</v>
      </c>
      <c r="H701" t="b">
        <f>IF($D701='Input en resultaten'!B$5,IF($C701=M$14,IF(OR($B701=$L$9,$L$9=Tabel!$J$7),IF($A701='Input en resultaten'!M$2,IF(OR($E701='Input en resultaten'!B$6,'Input en resultaten'!B$6=Tabel!$J$25),$F701)))))</f>
        <v>0</v>
      </c>
      <c r="I701" t="b">
        <f>IF($D701='Input en resultaten'!C$5,IF($C701=N$14,IF(OR($B701=$L$9,$L$9=Tabel!$J$7),IF($A701='Input en resultaten'!N$2,IF(OR($E701='Input en resultaten'!C$6,'Input en resultaten'!C$6=Tabel!$J$25),$F701)))))</f>
        <v>0</v>
      </c>
    </row>
    <row r="702" spans="1:9" x14ac:dyDescent="0.3">
      <c r="A702">
        <v>2017</v>
      </c>
      <c r="B702" t="s">
        <v>13</v>
      </c>
      <c r="C702" t="s">
        <v>1</v>
      </c>
      <c r="D702" t="s">
        <v>16</v>
      </c>
      <c r="E702">
        <v>30</v>
      </c>
      <c r="F702" s="1">
        <v>6.9816877500277601E-7</v>
      </c>
      <c r="H702" t="b">
        <f>IF($D702='Input en resultaten'!B$5,IF($C702=M$14,IF(OR($B702=$L$9,$L$9=Tabel!$J$7),IF($A702='Input en resultaten'!M$2,IF(OR($E702='Input en resultaten'!B$6,'Input en resultaten'!B$6=Tabel!$J$25),$F702)))))</f>
        <v>0</v>
      </c>
      <c r="I702" t="b">
        <f>IF($D702='Input en resultaten'!C$5,IF($C702=N$14,IF(OR($B702=$L$9,$L$9=Tabel!$J$7),IF($A702='Input en resultaten'!N$2,IF(OR($E702='Input en resultaten'!C$6,'Input en resultaten'!C$6=Tabel!$J$25),$F702)))))</f>
        <v>0</v>
      </c>
    </row>
    <row r="703" spans="1:9" x14ac:dyDescent="0.3">
      <c r="A703">
        <v>2017</v>
      </c>
      <c r="B703" t="s">
        <v>13</v>
      </c>
      <c r="C703" t="s">
        <v>3</v>
      </c>
      <c r="D703" t="s">
        <v>16</v>
      </c>
      <c r="E703">
        <v>30</v>
      </c>
      <c r="F703" s="1">
        <v>2.6752261921841602E-6</v>
      </c>
      <c r="H703" t="b">
        <f>IF($D703='Input en resultaten'!B$5,IF($C703=M$14,IF(OR($B703=$L$9,$L$9=Tabel!$J$7),IF($A703='Input en resultaten'!M$2,IF(OR($E703='Input en resultaten'!B$6,'Input en resultaten'!B$6=Tabel!$J$25),$F703)))))</f>
        <v>0</v>
      </c>
      <c r="I703" t="b">
        <f>IF($D703='Input en resultaten'!C$5,IF($C703=N$14,IF(OR($B703=$L$9,$L$9=Tabel!$J$7),IF($A703='Input en resultaten'!N$2,IF(OR($E703='Input en resultaten'!C$6,'Input en resultaten'!C$6=Tabel!$J$25),$F703)))))</f>
        <v>0</v>
      </c>
    </row>
    <row r="704" spans="1:9" x14ac:dyDescent="0.3">
      <c r="A704">
        <v>2017</v>
      </c>
      <c r="B704" t="s">
        <v>0</v>
      </c>
      <c r="C704" t="s">
        <v>1</v>
      </c>
      <c r="D704" t="s">
        <v>14</v>
      </c>
      <c r="E704">
        <v>40</v>
      </c>
      <c r="F704">
        <v>0.16674541756476599</v>
      </c>
      <c r="H704" t="b">
        <f>IF($D704='Input en resultaten'!B$5,IF($C704=M$14,IF(OR($B704=$L$9,$L$9=Tabel!$J$7),IF($A704='Input en resultaten'!M$2,IF(OR($E704='Input en resultaten'!B$6,'Input en resultaten'!B$6=Tabel!$J$25),$F704)))))</f>
        <v>0</v>
      </c>
      <c r="I704" t="b">
        <f>IF($D704='Input en resultaten'!C$5,IF($C704=N$14,IF(OR($B704=$L$9,$L$9=Tabel!$J$7),IF($A704='Input en resultaten'!N$2,IF(OR($E704='Input en resultaten'!C$6,'Input en resultaten'!C$6=Tabel!$J$25),$F704)))))</f>
        <v>0</v>
      </c>
    </row>
    <row r="705" spans="1:9" x14ac:dyDescent="0.3">
      <c r="A705">
        <v>2017</v>
      </c>
      <c r="B705" t="s">
        <v>0</v>
      </c>
      <c r="C705" t="s">
        <v>3</v>
      </c>
      <c r="D705" t="s">
        <v>14</v>
      </c>
      <c r="E705">
        <v>40</v>
      </c>
      <c r="F705">
        <v>0.96449046436415398</v>
      </c>
      <c r="H705" t="b">
        <f>IF($D705='Input en resultaten'!B$5,IF($C705=M$14,IF(OR($B705=$L$9,$L$9=Tabel!$J$7),IF($A705='Input en resultaten'!M$2,IF(OR($E705='Input en resultaten'!B$6,'Input en resultaten'!B$6=Tabel!$J$25),$F705)))))</f>
        <v>0</v>
      </c>
      <c r="I705" t="b">
        <f>IF($D705='Input en resultaten'!C$5,IF($C705=N$14,IF(OR($B705=$L$9,$L$9=Tabel!$J$7),IF($A705='Input en resultaten'!N$2,IF(OR($E705='Input en resultaten'!C$6,'Input en resultaten'!C$6=Tabel!$J$25),$F705)))))</f>
        <v>0</v>
      </c>
    </row>
    <row r="706" spans="1:9" x14ac:dyDescent="0.3">
      <c r="A706">
        <v>2017</v>
      </c>
      <c r="B706" t="s">
        <v>0</v>
      </c>
      <c r="C706" t="s">
        <v>1</v>
      </c>
      <c r="D706" t="s">
        <v>15</v>
      </c>
      <c r="E706">
        <v>40</v>
      </c>
      <c r="F706">
        <v>0.16572818424969099</v>
      </c>
      <c r="H706" t="b">
        <f>IF($D706='Input en resultaten'!B$5,IF($C706=M$14,IF(OR($B706=$L$9,$L$9=Tabel!$J$7),IF($A706='Input en resultaten'!M$2,IF(OR($E706='Input en resultaten'!B$6,'Input en resultaten'!B$6=Tabel!$J$25),$F706)))))</f>
        <v>0</v>
      </c>
      <c r="I706" t="b">
        <f>IF($D706='Input en resultaten'!C$5,IF($C706=N$14,IF(OR($B706=$L$9,$L$9=Tabel!$J$7),IF($A706='Input en resultaten'!N$2,IF(OR($E706='Input en resultaten'!C$6,'Input en resultaten'!C$6=Tabel!$J$25),$F706)))))</f>
        <v>0</v>
      </c>
    </row>
    <row r="707" spans="1:9" x14ac:dyDescent="0.3">
      <c r="A707">
        <v>2017</v>
      </c>
      <c r="B707" t="s">
        <v>0</v>
      </c>
      <c r="C707" t="s">
        <v>3</v>
      </c>
      <c r="D707" t="s">
        <v>15</v>
      </c>
      <c r="E707">
        <v>40</v>
      </c>
      <c r="F707">
        <v>0.95179727258640801</v>
      </c>
      <c r="H707" t="b">
        <f>IF($D707='Input en resultaten'!B$5,IF($C707=M$14,IF(OR($B707=$L$9,$L$9=Tabel!$J$7),IF($A707='Input en resultaten'!M$2,IF(OR($E707='Input en resultaten'!B$6,'Input en resultaten'!B$6=Tabel!$J$25),$F707)))))</f>
        <v>0</v>
      </c>
      <c r="I707" t="b">
        <f>IF($D707='Input en resultaten'!C$5,IF($C707=N$14,IF(OR($B707=$L$9,$L$9=Tabel!$J$7),IF($A707='Input en resultaten'!N$2,IF(OR($E707='Input en resultaten'!C$6,'Input en resultaten'!C$6=Tabel!$J$25),$F707)))))</f>
        <v>0</v>
      </c>
    </row>
    <row r="708" spans="1:9" x14ac:dyDescent="0.3">
      <c r="A708">
        <v>2017</v>
      </c>
      <c r="B708" t="s">
        <v>0</v>
      </c>
      <c r="C708" t="s">
        <v>1</v>
      </c>
      <c r="D708" t="s">
        <v>16</v>
      </c>
      <c r="E708">
        <v>40</v>
      </c>
      <c r="F708" s="1">
        <v>4.8476085597410704E-7</v>
      </c>
      <c r="H708" t="b">
        <f>IF($D708='Input en resultaten'!B$5,IF($C708=M$14,IF(OR($B708=$L$9,$L$9=Tabel!$J$7),IF($A708='Input en resultaten'!M$2,IF(OR($E708='Input en resultaten'!B$6,'Input en resultaten'!B$6=Tabel!$J$25),$F708)))))</f>
        <v>0</v>
      </c>
      <c r="I708" t="b">
        <f>IF($D708='Input en resultaten'!C$5,IF($C708=N$14,IF(OR($B708=$L$9,$L$9=Tabel!$J$7),IF($A708='Input en resultaten'!N$2,IF(OR($E708='Input en resultaten'!C$6,'Input en resultaten'!C$6=Tabel!$J$25),$F708)))))</f>
        <v>0</v>
      </c>
    </row>
    <row r="709" spans="1:9" x14ac:dyDescent="0.3">
      <c r="A709">
        <v>2017</v>
      </c>
      <c r="B709" t="s">
        <v>0</v>
      </c>
      <c r="C709" t="s">
        <v>3</v>
      </c>
      <c r="D709" t="s">
        <v>16</v>
      </c>
      <c r="E709">
        <v>40</v>
      </c>
      <c r="F709" s="1">
        <v>2.7086467972688398E-6</v>
      </c>
      <c r="H709" t="b">
        <f>IF($D709='Input en resultaten'!B$5,IF($C709=M$14,IF(OR($B709=$L$9,$L$9=Tabel!$J$7),IF($A709='Input en resultaten'!M$2,IF(OR($E709='Input en resultaten'!B$6,'Input en resultaten'!B$6=Tabel!$J$25),$F709)))))</f>
        <v>0</v>
      </c>
      <c r="I709" t="b">
        <f>IF($D709='Input en resultaten'!C$5,IF($C709=N$14,IF(OR($B709=$L$9,$L$9=Tabel!$J$7),IF($A709='Input en resultaten'!N$2,IF(OR($E709='Input en resultaten'!C$6,'Input en resultaten'!C$6=Tabel!$J$25),$F709)))))</f>
        <v>0</v>
      </c>
    </row>
    <row r="710" spans="1:9" x14ac:dyDescent="0.3">
      <c r="A710">
        <v>2017</v>
      </c>
      <c r="B710" t="s">
        <v>12</v>
      </c>
      <c r="C710" t="s">
        <v>1</v>
      </c>
      <c r="D710" t="s">
        <v>14</v>
      </c>
      <c r="E710">
        <v>40</v>
      </c>
      <c r="F710">
        <v>0.17163320056176301</v>
      </c>
      <c r="H710" t="b">
        <f>IF($D710='Input en resultaten'!B$5,IF($C710=M$14,IF(OR($B710=$L$9,$L$9=Tabel!$J$7),IF($A710='Input en resultaten'!M$2,IF(OR($E710='Input en resultaten'!B$6,'Input en resultaten'!B$6=Tabel!$J$25),$F710)))))</f>
        <v>0</v>
      </c>
      <c r="I710" t="b">
        <f>IF($D710='Input en resultaten'!C$5,IF($C710=N$14,IF(OR($B710=$L$9,$L$9=Tabel!$J$7),IF($A710='Input en resultaten'!N$2,IF(OR($E710='Input en resultaten'!C$6,'Input en resultaten'!C$6=Tabel!$J$25),$F710)))))</f>
        <v>0</v>
      </c>
    </row>
    <row r="711" spans="1:9" x14ac:dyDescent="0.3">
      <c r="A711">
        <v>2017</v>
      </c>
      <c r="B711" t="s">
        <v>12</v>
      </c>
      <c r="C711" t="s">
        <v>3</v>
      </c>
      <c r="D711" t="s">
        <v>14</v>
      </c>
      <c r="E711">
        <v>40</v>
      </c>
      <c r="F711">
        <v>0.88615261005819701</v>
      </c>
      <c r="H711" t="b">
        <f>IF($D711='Input en resultaten'!B$5,IF($C711=M$14,IF(OR($B711=$L$9,$L$9=Tabel!$J$7),IF($A711='Input en resultaten'!M$2,IF(OR($E711='Input en resultaten'!B$6,'Input en resultaten'!B$6=Tabel!$J$25),$F711)))))</f>
        <v>0</v>
      </c>
      <c r="I711" t="b">
        <f>IF($D711='Input en resultaten'!C$5,IF($C711=N$14,IF(OR($B711=$L$9,$L$9=Tabel!$J$7),IF($A711='Input en resultaten'!N$2,IF(OR($E711='Input en resultaten'!C$6,'Input en resultaten'!C$6=Tabel!$J$25),$F711)))))</f>
        <v>0</v>
      </c>
    </row>
    <row r="712" spans="1:9" x14ac:dyDescent="0.3">
      <c r="A712">
        <v>2017</v>
      </c>
      <c r="B712" t="s">
        <v>12</v>
      </c>
      <c r="C712" t="s">
        <v>1</v>
      </c>
      <c r="D712" t="s">
        <v>15</v>
      </c>
      <c r="E712">
        <v>40</v>
      </c>
      <c r="F712">
        <v>0.17074351912329599</v>
      </c>
      <c r="H712" t="b">
        <f>IF($D712='Input en resultaten'!B$5,IF($C712=M$14,IF(OR($B712=$L$9,$L$9=Tabel!$J$7),IF($A712='Input en resultaten'!M$2,IF(OR($E712='Input en resultaten'!B$6,'Input en resultaten'!B$6=Tabel!$J$25),$F712)))))</f>
        <v>0</v>
      </c>
      <c r="I712" t="b">
        <f>IF($D712='Input en resultaten'!C$5,IF($C712=N$14,IF(OR($B712=$L$9,$L$9=Tabel!$J$7),IF($A712='Input en resultaten'!N$2,IF(OR($E712='Input en resultaten'!C$6,'Input en resultaten'!C$6=Tabel!$J$25),$F712)))))</f>
        <v>0</v>
      </c>
    </row>
    <row r="713" spans="1:9" x14ac:dyDescent="0.3">
      <c r="A713">
        <v>2017</v>
      </c>
      <c r="B713" t="s">
        <v>12</v>
      </c>
      <c r="C713" t="s">
        <v>3</v>
      </c>
      <c r="D713" t="s">
        <v>15</v>
      </c>
      <c r="E713">
        <v>40</v>
      </c>
      <c r="F713">
        <v>0.86038434459832203</v>
      </c>
      <c r="H713" t="b">
        <f>IF($D713='Input en resultaten'!B$5,IF($C713=M$14,IF(OR($B713=$L$9,$L$9=Tabel!$J$7),IF($A713='Input en resultaten'!M$2,IF(OR($E713='Input en resultaten'!B$6,'Input en resultaten'!B$6=Tabel!$J$25),$F713)))))</f>
        <v>0</v>
      </c>
      <c r="I713" t="b">
        <f>IF($D713='Input en resultaten'!C$5,IF($C713=N$14,IF(OR($B713=$L$9,$L$9=Tabel!$J$7),IF($A713='Input en resultaten'!N$2,IF(OR($E713='Input en resultaten'!C$6,'Input en resultaten'!C$6=Tabel!$J$25),$F713)))))</f>
        <v>0</v>
      </c>
    </row>
    <row r="714" spans="1:9" x14ac:dyDescent="0.3">
      <c r="A714">
        <v>2017</v>
      </c>
      <c r="B714" t="s">
        <v>12</v>
      </c>
      <c r="C714" t="s">
        <v>1</v>
      </c>
      <c r="D714" t="s">
        <v>16</v>
      </c>
      <c r="E714">
        <v>40</v>
      </c>
      <c r="F714" s="1">
        <v>4.9961321938605098E-7</v>
      </c>
      <c r="H714" t="b">
        <f>IF($D714='Input en resultaten'!B$5,IF($C714=M$14,IF(OR($B714=$L$9,$L$9=Tabel!$J$7),IF($A714='Input en resultaten'!M$2,IF(OR($E714='Input en resultaten'!B$6,'Input en resultaten'!B$6=Tabel!$J$25),$F714)))))</f>
        <v>0</v>
      </c>
      <c r="I714" t="b">
        <f>IF($D714='Input en resultaten'!C$5,IF($C714=N$14,IF(OR($B714=$L$9,$L$9=Tabel!$J$7),IF($A714='Input en resultaten'!N$2,IF(OR($E714='Input en resultaten'!C$6,'Input en resultaten'!C$6=Tabel!$J$25),$F714)))))</f>
        <v>0</v>
      </c>
    </row>
    <row r="715" spans="1:9" x14ac:dyDescent="0.3">
      <c r="A715">
        <v>2017</v>
      </c>
      <c r="B715" t="s">
        <v>12</v>
      </c>
      <c r="C715" t="s">
        <v>3</v>
      </c>
      <c r="D715" t="s">
        <v>16</v>
      </c>
      <c r="E715">
        <v>40</v>
      </c>
      <c r="F715" s="1">
        <v>2.4479627049788998E-6</v>
      </c>
      <c r="H715" t="b">
        <f>IF($D715='Input en resultaten'!B$5,IF($C715=M$14,IF(OR($B715=$L$9,$L$9=Tabel!$J$7),IF($A715='Input en resultaten'!M$2,IF(OR($E715='Input en resultaten'!B$6,'Input en resultaten'!B$6=Tabel!$J$25),$F715)))))</f>
        <v>0</v>
      </c>
      <c r="I715" t="b">
        <f>IF($D715='Input en resultaten'!C$5,IF($C715=N$14,IF(OR($B715=$L$9,$L$9=Tabel!$J$7),IF($A715='Input en resultaten'!N$2,IF(OR($E715='Input en resultaten'!C$6,'Input en resultaten'!C$6=Tabel!$J$25),$F715)))))</f>
        <v>0</v>
      </c>
    </row>
    <row r="716" spans="1:9" x14ac:dyDescent="0.3">
      <c r="A716">
        <v>2017</v>
      </c>
      <c r="B716" t="s">
        <v>13</v>
      </c>
      <c r="C716" t="s">
        <v>1</v>
      </c>
      <c r="D716" t="s">
        <v>14</v>
      </c>
      <c r="E716">
        <v>40</v>
      </c>
      <c r="F716">
        <v>0.2171200948426</v>
      </c>
      <c r="H716" t="b">
        <f>IF($D716='Input en resultaten'!B$5,IF($C716=M$14,IF(OR($B716=$L$9,$L$9=Tabel!$J$7),IF($A716='Input en resultaten'!M$2,IF(OR($E716='Input en resultaten'!B$6,'Input en resultaten'!B$6=Tabel!$J$25),$F716)))))</f>
        <v>0</v>
      </c>
      <c r="I716" t="b">
        <f>IF($D716='Input en resultaten'!C$5,IF($C716=N$14,IF(OR($B716=$L$9,$L$9=Tabel!$J$7),IF($A716='Input en resultaten'!N$2,IF(OR($E716='Input en resultaten'!C$6,'Input en resultaten'!C$6=Tabel!$J$25),$F716)))))</f>
        <v>0</v>
      </c>
    </row>
    <row r="717" spans="1:9" x14ac:dyDescent="0.3">
      <c r="A717">
        <v>2017</v>
      </c>
      <c r="B717" t="s">
        <v>13</v>
      </c>
      <c r="C717" t="s">
        <v>3</v>
      </c>
      <c r="D717" t="s">
        <v>14</v>
      </c>
      <c r="E717">
        <v>40</v>
      </c>
      <c r="F717">
        <v>0.82744276828295604</v>
      </c>
      <c r="H717" t="b">
        <f>IF($D717='Input en resultaten'!B$5,IF($C717=M$14,IF(OR($B717=$L$9,$L$9=Tabel!$J$7),IF($A717='Input en resultaten'!M$2,IF(OR($E717='Input en resultaten'!B$6,'Input en resultaten'!B$6=Tabel!$J$25),$F717)))))</f>
        <v>0</v>
      </c>
      <c r="I717" t="b">
        <f>IF($D717='Input en resultaten'!C$5,IF($C717=N$14,IF(OR($B717=$L$9,$L$9=Tabel!$J$7),IF($A717='Input en resultaten'!N$2,IF(OR($E717='Input en resultaten'!C$6,'Input en resultaten'!C$6=Tabel!$J$25),$F717)))))</f>
        <v>0</v>
      </c>
    </row>
    <row r="718" spans="1:9" x14ac:dyDescent="0.3">
      <c r="A718">
        <v>2017</v>
      </c>
      <c r="B718" t="s">
        <v>13</v>
      </c>
      <c r="C718" t="s">
        <v>1</v>
      </c>
      <c r="D718" t="s">
        <v>15</v>
      </c>
      <c r="E718">
        <v>40</v>
      </c>
      <c r="F718">
        <v>0.21304553090525799</v>
      </c>
      <c r="H718" t="b">
        <f>IF($D718='Input en resultaten'!B$5,IF($C718=M$14,IF(OR($B718=$L$9,$L$9=Tabel!$J$7),IF($A718='Input en resultaten'!M$2,IF(OR($E718='Input en resultaten'!B$6,'Input en resultaten'!B$6=Tabel!$J$25),$F718)))))</f>
        <v>0</v>
      </c>
      <c r="I718" t="b">
        <f>IF($D718='Input en resultaten'!C$5,IF($C718=N$14,IF(OR($B718=$L$9,$L$9=Tabel!$J$7),IF($A718='Input en resultaten'!N$2,IF(OR($E718='Input en resultaten'!C$6,'Input en resultaten'!C$6=Tabel!$J$25),$F718)))))</f>
        <v>0</v>
      </c>
    </row>
    <row r="719" spans="1:9" x14ac:dyDescent="0.3">
      <c r="A719">
        <v>2017</v>
      </c>
      <c r="B719" t="s">
        <v>13</v>
      </c>
      <c r="C719" t="s">
        <v>3</v>
      </c>
      <c r="D719" t="s">
        <v>15</v>
      </c>
      <c r="E719">
        <v>40</v>
      </c>
      <c r="F719">
        <v>0.81676652974716701</v>
      </c>
      <c r="H719" t="b">
        <f>IF($D719='Input en resultaten'!B$5,IF($C719=M$14,IF(OR($B719=$L$9,$L$9=Tabel!$J$7),IF($A719='Input en resultaten'!M$2,IF(OR($E719='Input en resultaten'!B$6,'Input en resultaten'!B$6=Tabel!$J$25),$F719)))))</f>
        <v>0</v>
      </c>
      <c r="I719" t="b">
        <f>IF($D719='Input en resultaten'!C$5,IF($C719=N$14,IF(OR($B719=$L$9,$L$9=Tabel!$J$7),IF($A719='Input en resultaten'!N$2,IF(OR($E719='Input en resultaten'!C$6,'Input en resultaten'!C$6=Tabel!$J$25),$F719)))))</f>
        <v>0</v>
      </c>
    </row>
    <row r="720" spans="1:9" x14ac:dyDescent="0.3">
      <c r="A720">
        <v>2017</v>
      </c>
      <c r="B720" t="s">
        <v>13</v>
      </c>
      <c r="C720" t="s">
        <v>1</v>
      </c>
      <c r="D720" t="s">
        <v>16</v>
      </c>
      <c r="E720">
        <v>40</v>
      </c>
      <c r="F720" s="1">
        <v>6.2502010496827304E-7</v>
      </c>
      <c r="H720" t="b">
        <f>IF($D720='Input en resultaten'!B$5,IF($C720=M$14,IF(OR($B720=$L$9,$L$9=Tabel!$J$7),IF($A720='Input en resultaten'!M$2,IF(OR($E720='Input en resultaten'!B$6,'Input en resultaten'!B$6=Tabel!$J$25),$F720)))))</f>
        <v>0</v>
      </c>
      <c r="I720" t="b">
        <f>IF($D720='Input en resultaten'!C$5,IF($C720=N$14,IF(OR($B720=$L$9,$L$9=Tabel!$J$7),IF($A720='Input en resultaten'!N$2,IF(OR($E720='Input en resultaten'!C$6,'Input en resultaten'!C$6=Tabel!$J$25),$F720)))))</f>
        <v>0</v>
      </c>
    </row>
    <row r="721" spans="1:9" x14ac:dyDescent="0.3">
      <c r="A721">
        <v>2017</v>
      </c>
      <c r="B721" t="s">
        <v>13</v>
      </c>
      <c r="C721" t="s">
        <v>3</v>
      </c>
      <c r="D721" t="s">
        <v>16</v>
      </c>
      <c r="E721">
        <v>40</v>
      </c>
      <c r="F721" s="1">
        <v>2.3236741076072299E-6</v>
      </c>
      <c r="H721" t="b">
        <f>IF($D721='Input en resultaten'!B$5,IF($C721=M$14,IF(OR($B721=$L$9,$L$9=Tabel!$J$7),IF($A721='Input en resultaten'!M$2,IF(OR($E721='Input en resultaten'!B$6,'Input en resultaten'!B$6=Tabel!$J$25),$F721)))))</f>
        <v>0</v>
      </c>
      <c r="I721" t="b">
        <f>IF($D721='Input en resultaten'!C$5,IF($C721=N$14,IF(OR($B721=$L$9,$L$9=Tabel!$J$7),IF($A721='Input en resultaten'!N$2,IF(OR($E721='Input en resultaten'!C$6,'Input en resultaten'!C$6=Tabel!$J$25),$F721)))))</f>
        <v>0</v>
      </c>
    </row>
    <row r="722" spans="1:9" x14ac:dyDescent="0.3">
      <c r="A722">
        <v>2017</v>
      </c>
      <c r="B722" t="s">
        <v>0</v>
      </c>
      <c r="C722" t="s">
        <v>1</v>
      </c>
      <c r="D722" t="s">
        <v>14</v>
      </c>
      <c r="E722">
        <v>50</v>
      </c>
      <c r="F722">
        <v>0.15557416376709199</v>
      </c>
      <c r="H722" t="b">
        <f>IF($D722='Input en resultaten'!B$5,IF($C722=M$14,IF(OR($B722=$L$9,$L$9=Tabel!$J$7),IF($A722='Input en resultaten'!M$2,IF(OR($E722='Input en resultaten'!B$6,'Input en resultaten'!B$6=Tabel!$J$25),$F722)))))</f>
        <v>0</v>
      </c>
      <c r="I722" t="b">
        <f>IF($D722='Input en resultaten'!C$5,IF($C722=N$14,IF(OR($B722=$L$9,$L$9=Tabel!$J$7),IF($A722='Input en resultaten'!N$2,IF(OR($E722='Input en resultaten'!C$6,'Input en resultaten'!C$6=Tabel!$J$25),$F722)))))</f>
        <v>0</v>
      </c>
    </row>
    <row r="723" spans="1:9" x14ac:dyDescent="0.3">
      <c r="A723">
        <v>2017</v>
      </c>
      <c r="B723" t="s">
        <v>0</v>
      </c>
      <c r="C723" t="s">
        <v>3</v>
      </c>
      <c r="D723" t="s">
        <v>14</v>
      </c>
      <c r="E723">
        <v>50</v>
      </c>
      <c r="F723">
        <v>0.872200906401573</v>
      </c>
      <c r="H723" t="b">
        <f>IF($D723='Input en resultaten'!B$5,IF($C723=M$14,IF(OR($B723=$L$9,$L$9=Tabel!$J$7),IF($A723='Input en resultaten'!M$2,IF(OR($E723='Input en resultaten'!B$6,'Input en resultaten'!B$6=Tabel!$J$25),$F723)))))</f>
        <v>0</v>
      </c>
      <c r="I723" t="b">
        <f>IF($D723='Input en resultaten'!C$5,IF($C723=N$14,IF(OR($B723=$L$9,$L$9=Tabel!$J$7),IF($A723='Input en resultaten'!N$2,IF(OR($E723='Input en resultaten'!C$6,'Input en resultaten'!C$6=Tabel!$J$25),$F723)))))</f>
        <v>0</v>
      </c>
    </row>
    <row r="724" spans="1:9" x14ac:dyDescent="0.3">
      <c r="A724">
        <v>2017</v>
      </c>
      <c r="B724" t="s">
        <v>0</v>
      </c>
      <c r="C724" t="s">
        <v>1</v>
      </c>
      <c r="D724" t="s">
        <v>15</v>
      </c>
      <c r="E724">
        <v>50</v>
      </c>
      <c r="F724">
        <v>0.15455693045201699</v>
      </c>
      <c r="H724" t="b">
        <f>IF($D724='Input en resultaten'!B$5,IF($C724=M$14,IF(OR($B724=$L$9,$L$9=Tabel!$J$7),IF($A724='Input en resultaten'!M$2,IF(OR($E724='Input en resultaten'!B$6,'Input en resultaten'!B$6=Tabel!$J$25),$F724)))))</f>
        <v>0</v>
      </c>
      <c r="I724" t="b">
        <f>IF($D724='Input en resultaten'!C$5,IF($C724=N$14,IF(OR($B724=$L$9,$L$9=Tabel!$J$7),IF($A724='Input en resultaten'!N$2,IF(OR($E724='Input en resultaten'!C$6,'Input en resultaten'!C$6=Tabel!$J$25),$F724)))))</f>
        <v>0</v>
      </c>
    </row>
    <row r="725" spans="1:9" x14ac:dyDescent="0.3">
      <c r="A725">
        <v>2017</v>
      </c>
      <c r="B725" t="s">
        <v>0</v>
      </c>
      <c r="C725" t="s">
        <v>3</v>
      </c>
      <c r="D725" t="s">
        <v>15</v>
      </c>
      <c r="E725">
        <v>50</v>
      </c>
      <c r="F725">
        <v>0.85950771462382702</v>
      </c>
      <c r="H725" t="b">
        <f>IF($D725='Input en resultaten'!B$5,IF($C725=M$14,IF(OR($B725=$L$9,$L$9=Tabel!$J$7),IF($A725='Input en resultaten'!M$2,IF(OR($E725='Input en resultaten'!B$6,'Input en resultaten'!B$6=Tabel!$J$25),$F725)))))</f>
        <v>0</v>
      </c>
      <c r="I725" t="b">
        <f>IF($D725='Input en resultaten'!C$5,IF($C725=N$14,IF(OR($B725=$L$9,$L$9=Tabel!$J$7),IF($A725='Input en resultaten'!N$2,IF(OR($E725='Input en resultaten'!C$6,'Input en resultaten'!C$6=Tabel!$J$25),$F725)))))</f>
        <v>0</v>
      </c>
    </row>
    <row r="726" spans="1:9" x14ac:dyDescent="0.3">
      <c r="A726">
        <v>2017</v>
      </c>
      <c r="B726" t="s">
        <v>0</v>
      </c>
      <c r="C726" t="s">
        <v>1</v>
      </c>
      <c r="D726" t="s">
        <v>16</v>
      </c>
      <c r="E726">
        <v>50</v>
      </c>
      <c r="F726" s="1">
        <v>4.5189999521576602E-7</v>
      </c>
      <c r="H726" t="b">
        <f>IF($D726='Input en resultaten'!B$5,IF($C726=M$14,IF(OR($B726=$L$9,$L$9=Tabel!$J$7),IF($A726='Input en resultaten'!M$2,IF(OR($E726='Input en resultaten'!B$6,'Input en resultaten'!B$6=Tabel!$J$25),$F726)))))</f>
        <v>0</v>
      </c>
      <c r="I726" t="b">
        <f>IF($D726='Input en resultaten'!C$5,IF($C726=N$14,IF(OR($B726=$L$9,$L$9=Tabel!$J$7),IF($A726='Input en resultaten'!N$2,IF(OR($E726='Input en resultaten'!C$6,'Input en resultaten'!C$6=Tabel!$J$25),$F726)))))</f>
        <v>0</v>
      </c>
    </row>
    <row r="727" spans="1:9" x14ac:dyDescent="0.3">
      <c r="A727">
        <v>2017</v>
      </c>
      <c r="B727" t="s">
        <v>0</v>
      </c>
      <c r="C727" t="s">
        <v>3</v>
      </c>
      <c r="D727" t="s">
        <v>16</v>
      </c>
      <c r="E727">
        <v>50</v>
      </c>
      <c r="F727" s="1">
        <v>2.4458595839259999E-6</v>
      </c>
      <c r="H727" t="b">
        <f>IF($D727='Input en resultaten'!B$5,IF($C727=M$14,IF(OR($B727=$L$9,$L$9=Tabel!$J$7),IF($A727='Input en resultaten'!M$2,IF(OR($E727='Input en resultaten'!B$6,'Input en resultaten'!B$6=Tabel!$J$25),$F727)))))</f>
        <v>0</v>
      </c>
      <c r="I727" t="b">
        <f>IF($D727='Input en resultaten'!C$5,IF($C727=N$14,IF(OR($B727=$L$9,$L$9=Tabel!$J$7),IF($A727='Input en resultaten'!N$2,IF(OR($E727='Input en resultaten'!C$6,'Input en resultaten'!C$6=Tabel!$J$25),$F727)))))</f>
        <v>0</v>
      </c>
    </row>
    <row r="728" spans="1:9" x14ac:dyDescent="0.3">
      <c r="A728">
        <v>2017</v>
      </c>
      <c r="B728" t="s">
        <v>12</v>
      </c>
      <c r="C728" t="s">
        <v>1</v>
      </c>
      <c r="D728" t="s">
        <v>14</v>
      </c>
      <c r="E728">
        <v>50</v>
      </c>
      <c r="F728">
        <v>0.16016380697296001</v>
      </c>
      <c r="H728" t="b">
        <f>IF($D728='Input en resultaten'!B$5,IF($C728=M$14,IF(OR($B728=$L$9,$L$9=Tabel!$J$7),IF($A728='Input en resultaten'!M$2,IF(OR($E728='Input en resultaten'!B$6,'Input en resultaten'!B$6=Tabel!$J$25),$F728)))))</f>
        <v>0</v>
      </c>
      <c r="I728" t="b">
        <f>IF($D728='Input en resultaten'!C$5,IF($C728=N$14,IF(OR($B728=$L$9,$L$9=Tabel!$J$7),IF($A728='Input en resultaten'!N$2,IF(OR($E728='Input en resultaten'!C$6,'Input en resultaten'!C$6=Tabel!$J$25),$F728)))))</f>
        <v>0</v>
      </c>
    </row>
    <row r="729" spans="1:9" x14ac:dyDescent="0.3">
      <c r="A729">
        <v>2017</v>
      </c>
      <c r="B729" t="s">
        <v>12</v>
      </c>
      <c r="C729" t="s">
        <v>3</v>
      </c>
      <c r="D729" t="s">
        <v>14</v>
      </c>
      <c r="E729">
        <v>50</v>
      </c>
      <c r="F729">
        <v>0.80609933777627296</v>
      </c>
      <c r="H729" t="b">
        <f>IF($D729='Input en resultaten'!B$5,IF($C729=M$14,IF(OR($B729=$L$9,$L$9=Tabel!$J$7),IF($A729='Input en resultaten'!M$2,IF(OR($E729='Input en resultaten'!B$6,'Input en resultaten'!B$6=Tabel!$J$25),$F729)))))</f>
        <v>0</v>
      </c>
      <c r="I729" t="b">
        <f>IF($D729='Input en resultaten'!C$5,IF($C729=N$14,IF(OR($B729=$L$9,$L$9=Tabel!$J$7),IF($A729='Input en resultaten'!N$2,IF(OR($E729='Input en resultaten'!C$6,'Input en resultaten'!C$6=Tabel!$J$25),$F729)))))</f>
        <v>0</v>
      </c>
    </row>
    <row r="730" spans="1:9" x14ac:dyDescent="0.3">
      <c r="A730">
        <v>2017</v>
      </c>
      <c r="B730" t="s">
        <v>12</v>
      </c>
      <c r="C730" t="s">
        <v>1</v>
      </c>
      <c r="D730" t="s">
        <v>15</v>
      </c>
      <c r="E730">
        <v>50</v>
      </c>
      <c r="F730">
        <v>0.15927412553449299</v>
      </c>
      <c r="H730" t="b">
        <f>IF($D730='Input en resultaten'!B$5,IF($C730=M$14,IF(OR($B730=$L$9,$L$9=Tabel!$J$7),IF($A730='Input en resultaten'!M$2,IF(OR($E730='Input en resultaten'!B$6,'Input en resultaten'!B$6=Tabel!$J$25),$F730)))))</f>
        <v>0</v>
      </c>
      <c r="I730" t="b">
        <f>IF($D730='Input en resultaten'!C$5,IF($C730=N$14,IF(OR($B730=$L$9,$L$9=Tabel!$J$7),IF($A730='Input en resultaten'!N$2,IF(OR($E730='Input en resultaten'!C$6,'Input en resultaten'!C$6=Tabel!$J$25),$F730)))))</f>
        <v>0</v>
      </c>
    </row>
    <row r="731" spans="1:9" x14ac:dyDescent="0.3">
      <c r="A731">
        <v>2017</v>
      </c>
      <c r="B731" t="s">
        <v>12</v>
      </c>
      <c r="C731" t="s">
        <v>3</v>
      </c>
      <c r="D731" t="s">
        <v>15</v>
      </c>
      <c r="E731">
        <v>50</v>
      </c>
      <c r="F731">
        <v>0.78033107231639898</v>
      </c>
      <c r="H731" t="b">
        <f>IF($D731='Input en resultaten'!B$5,IF($C731=M$14,IF(OR($B731=$L$9,$L$9=Tabel!$J$7),IF($A731='Input en resultaten'!M$2,IF(OR($E731='Input en resultaten'!B$6,'Input en resultaten'!B$6=Tabel!$J$25),$F731)))))</f>
        <v>0</v>
      </c>
      <c r="I731" t="b">
        <f>IF($D731='Input en resultaten'!C$5,IF($C731=N$14,IF(OR($B731=$L$9,$L$9=Tabel!$J$7),IF($A731='Input en resultaten'!N$2,IF(OR($E731='Input en resultaten'!C$6,'Input en resultaten'!C$6=Tabel!$J$25),$F731)))))</f>
        <v>0</v>
      </c>
    </row>
    <row r="732" spans="1:9" x14ac:dyDescent="0.3">
      <c r="A732">
        <v>2017</v>
      </c>
      <c r="B732" t="s">
        <v>12</v>
      </c>
      <c r="C732" t="s">
        <v>1</v>
      </c>
      <c r="D732" t="s">
        <v>16</v>
      </c>
      <c r="E732">
        <v>50</v>
      </c>
      <c r="F732" s="1">
        <v>4.6587143869934302E-7</v>
      </c>
      <c r="H732" t="b">
        <f>IF($D732='Input en resultaten'!B$5,IF($C732=M$14,IF(OR($B732=$L$9,$L$9=Tabel!$J$7),IF($A732='Input en resultaten'!M$2,IF(OR($E732='Input en resultaten'!B$6,'Input en resultaten'!B$6=Tabel!$J$25),$F732)))))</f>
        <v>0</v>
      </c>
      <c r="I732" t="b">
        <f>IF($D732='Input en resultaten'!C$5,IF($C732=N$14,IF(OR($B732=$L$9,$L$9=Tabel!$J$7),IF($A732='Input en resultaten'!N$2,IF(OR($E732='Input en resultaten'!C$6,'Input en resultaten'!C$6=Tabel!$J$25),$F732)))))</f>
        <v>0</v>
      </c>
    </row>
    <row r="733" spans="1:9" x14ac:dyDescent="0.3">
      <c r="A733">
        <v>2017</v>
      </c>
      <c r="B733" t="s">
        <v>12</v>
      </c>
      <c r="C733" t="s">
        <v>3</v>
      </c>
      <c r="D733" t="s">
        <v>16</v>
      </c>
      <c r="E733">
        <v>50</v>
      </c>
      <c r="F733" s="1">
        <v>2.2200244882887199E-6</v>
      </c>
      <c r="H733" t="b">
        <f>IF($D733='Input en resultaten'!B$5,IF($C733=M$14,IF(OR($B733=$L$9,$L$9=Tabel!$J$7),IF($A733='Input en resultaten'!M$2,IF(OR($E733='Input en resultaten'!B$6,'Input en resultaten'!B$6=Tabel!$J$25),$F733)))))</f>
        <v>0</v>
      </c>
      <c r="I733" t="b">
        <f>IF($D733='Input en resultaten'!C$5,IF($C733=N$14,IF(OR($B733=$L$9,$L$9=Tabel!$J$7),IF($A733='Input en resultaten'!N$2,IF(OR($E733='Input en resultaten'!C$6,'Input en resultaten'!C$6=Tabel!$J$25),$F733)))))</f>
        <v>0</v>
      </c>
    </row>
    <row r="734" spans="1:9" x14ac:dyDescent="0.3">
      <c r="A734">
        <v>2017</v>
      </c>
      <c r="B734" t="s">
        <v>13</v>
      </c>
      <c r="C734" t="s">
        <v>1</v>
      </c>
      <c r="D734" t="s">
        <v>14</v>
      </c>
      <c r="E734">
        <v>50</v>
      </c>
      <c r="F734">
        <v>0.202371191249855</v>
      </c>
      <c r="H734" t="b">
        <f>IF($D734='Input en resultaten'!B$5,IF($C734=M$14,IF(OR($B734=$L$9,$L$9=Tabel!$J$7),IF($A734='Input en resultaten'!M$2,IF(OR($E734='Input en resultaten'!B$6,'Input en resultaten'!B$6=Tabel!$J$25),$F734)))))</f>
        <v>0</v>
      </c>
      <c r="I734" t="b">
        <f>IF($D734='Input en resultaten'!C$5,IF($C734=N$14,IF(OR($B734=$L$9,$L$9=Tabel!$J$7),IF($A734='Input en resultaten'!N$2,IF(OR($E734='Input en resultaten'!C$6,'Input en resultaten'!C$6=Tabel!$J$25),$F734)))))</f>
        <v>0</v>
      </c>
    </row>
    <row r="735" spans="1:9" x14ac:dyDescent="0.3">
      <c r="A735">
        <v>2017</v>
      </c>
      <c r="B735" t="s">
        <v>13</v>
      </c>
      <c r="C735" t="s">
        <v>3</v>
      </c>
      <c r="D735" t="s">
        <v>14</v>
      </c>
      <c r="E735">
        <v>50</v>
      </c>
      <c r="F735">
        <v>0.75282887010606103</v>
      </c>
      <c r="H735" t="b">
        <f>IF($D735='Input en resultaten'!B$5,IF($C735=M$14,IF(OR($B735=$L$9,$L$9=Tabel!$J$7),IF($A735='Input en resultaten'!M$2,IF(OR($E735='Input en resultaten'!B$6,'Input en resultaten'!B$6=Tabel!$J$25),$F735)))))</f>
        <v>0</v>
      </c>
      <c r="I735" t="b">
        <f>IF($D735='Input en resultaten'!C$5,IF($C735=N$14,IF(OR($B735=$L$9,$L$9=Tabel!$J$7),IF($A735='Input en resultaten'!N$2,IF(OR($E735='Input en resultaten'!C$6,'Input en resultaten'!C$6=Tabel!$J$25),$F735)))))</f>
        <v>0</v>
      </c>
    </row>
    <row r="736" spans="1:9" x14ac:dyDescent="0.3">
      <c r="A736">
        <v>2017</v>
      </c>
      <c r="B736" t="s">
        <v>13</v>
      </c>
      <c r="C736" t="s">
        <v>1</v>
      </c>
      <c r="D736" t="s">
        <v>15</v>
      </c>
      <c r="E736">
        <v>50</v>
      </c>
      <c r="F736">
        <v>0.199028133844146</v>
      </c>
      <c r="H736" t="b">
        <f>IF($D736='Input en resultaten'!B$5,IF($C736=M$14,IF(OR($B736=$L$9,$L$9=Tabel!$J$7),IF($A736='Input en resultaten'!M$2,IF(OR($E736='Input en resultaten'!B$6,'Input en resultaten'!B$6=Tabel!$J$25),$F736)))))</f>
        <v>0</v>
      </c>
      <c r="I736" t="b">
        <f>IF($D736='Input en resultaten'!C$5,IF($C736=N$14,IF(OR($B736=$L$9,$L$9=Tabel!$J$7),IF($A736='Input en resultaten'!N$2,IF(OR($E736='Input en resultaten'!C$6,'Input en resultaten'!C$6=Tabel!$J$25),$F736)))))</f>
        <v>0</v>
      </c>
    </row>
    <row r="737" spans="1:9" x14ac:dyDescent="0.3">
      <c r="A737">
        <v>2017</v>
      </c>
      <c r="B737" t="s">
        <v>13</v>
      </c>
      <c r="C737" t="s">
        <v>3</v>
      </c>
      <c r="D737" t="s">
        <v>15</v>
      </c>
      <c r="E737">
        <v>50</v>
      </c>
      <c r="F737">
        <v>0.742152631570272</v>
      </c>
      <c r="H737" t="b">
        <f>IF($D737='Input en resultaten'!B$5,IF($C737=M$14,IF(OR($B737=$L$9,$L$9=Tabel!$J$7),IF($A737='Input en resultaten'!M$2,IF(OR($E737='Input en resultaten'!B$6,'Input en resultaten'!B$6=Tabel!$J$25),$F737)))))</f>
        <v>0</v>
      </c>
      <c r="I737" t="b">
        <f>IF($D737='Input en resultaten'!C$5,IF($C737=N$14,IF(OR($B737=$L$9,$L$9=Tabel!$J$7),IF($A737='Input en resultaten'!N$2,IF(OR($E737='Input en resultaten'!C$6,'Input en resultaten'!C$6=Tabel!$J$25),$F737)))))</f>
        <v>0</v>
      </c>
    </row>
    <row r="738" spans="1:9" x14ac:dyDescent="0.3">
      <c r="A738">
        <v>2017</v>
      </c>
      <c r="B738" t="s">
        <v>13</v>
      </c>
      <c r="C738" t="s">
        <v>1</v>
      </c>
      <c r="D738" t="s">
        <v>16</v>
      </c>
      <c r="E738">
        <v>50</v>
      </c>
      <c r="F738" s="1">
        <v>5.8374502421840001E-7</v>
      </c>
      <c r="H738" t="b">
        <f>IF($D738='Input en resultaten'!B$5,IF($C738=M$14,IF(OR($B738=$L$9,$L$9=Tabel!$J$7),IF($A738='Input en resultaten'!M$2,IF(OR($E738='Input en resultaten'!B$6,'Input en resultaten'!B$6=Tabel!$J$25),$F738)))))</f>
        <v>0</v>
      </c>
      <c r="I738" t="b">
        <f>IF($D738='Input en resultaten'!C$5,IF($C738=N$14,IF(OR($B738=$L$9,$L$9=Tabel!$J$7),IF($A738='Input en resultaten'!N$2,IF(OR($E738='Input en resultaten'!C$6,'Input en resultaten'!C$6=Tabel!$J$25),$F738)))))</f>
        <v>0</v>
      </c>
    </row>
    <row r="739" spans="1:9" x14ac:dyDescent="0.3">
      <c r="A739">
        <v>2017</v>
      </c>
      <c r="B739" t="s">
        <v>13</v>
      </c>
      <c r="C739" t="s">
        <v>3</v>
      </c>
      <c r="D739" t="s">
        <v>16</v>
      </c>
      <c r="E739">
        <v>50</v>
      </c>
      <c r="F739" s="1">
        <v>2.11118212480127E-6</v>
      </c>
      <c r="H739" t="b">
        <f>IF($D739='Input en resultaten'!B$5,IF($C739=M$14,IF(OR($B739=$L$9,$L$9=Tabel!$J$7),IF($A739='Input en resultaten'!M$2,IF(OR($E739='Input en resultaten'!B$6,'Input en resultaten'!B$6=Tabel!$J$25),$F739)))))</f>
        <v>0</v>
      </c>
      <c r="I739" t="b">
        <f>IF($D739='Input en resultaten'!C$5,IF($C739=N$14,IF(OR($B739=$L$9,$L$9=Tabel!$J$7),IF($A739='Input en resultaten'!N$2,IF(OR($E739='Input en resultaten'!C$6,'Input en resultaten'!C$6=Tabel!$J$25),$F739)))))</f>
        <v>0</v>
      </c>
    </row>
    <row r="740" spans="1:9" x14ac:dyDescent="0.3">
      <c r="A740">
        <v>2017</v>
      </c>
      <c r="B740" t="s">
        <v>0</v>
      </c>
      <c r="C740" t="s">
        <v>1</v>
      </c>
      <c r="D740" t="s">
        <v>14</v>
      </c>
      <c r="E740">
        <v>60</v>
      </c>
      <c r="F740">
        <v>0.14992264947884701</v>
      </c>
      <c r="H740" t="b">
        <f>IF($D740='Input en resultaten'!B$5,IF($C740=M$14,IF(OR($B740=$L$9,$L$9=Tabel!$J$7),IF($A740='Input en resultaten'!M$2,IF(OR($E740='Input en resultaten'!B$6,'Input en resultaten'!B$6=Tabel!$J$25),$F740)))))</f>
        <v>0</v>
      </c>
      <c r="I740" t="b">
        <f>IF($D740='Input en resultaten'!C$5,IF($C740=N$14,IF(OR($B740=$L$9,$L$9=Tabel!$J$7),IF($A740='Input en resultaten'!N$2,IF(OR($E740='Input en resultaten'!C$6,'Input en resultaten'!C$6=Tabel!$J$25),$F740)))))</f>
        <v>0</v>
      </c>
    </row>
    <row r="741" spans="1:9" x14ac:dyDescent="0.3">
      <c r="A741">
        <v>2017</v>
      </c>
      <c r="B741" t="s">
        <v>0</v>
      </c>
      <c r="C741" t="s">
        <v>3</v>
      </c>
      <c r="D741" t="s">
        <v>14</v>
      </c>
      <c r="E741">
        <v>60</v>
      </c>
      <c r="F741">
        <v>0.810451362334348</v>
      </c>
      <c r="H741" t="b">
        <f>IF($D741='Input en resultaten'!B$5,IF($C741=M$14,IF(OR($B741=$L$9,$L$9=Tabel!$J$7),IF($A741='Input en resultaten'!M$2,IF(OR($E741='Input en resultaten'!B$6,'Input en resultaten'!B$6=Tabel!$J$25),$F741)))))</f>
        <v>0</v>
      </c>
      <c r="I741" t="b">
        <f>IF($D741='Input en resultaten'!C$5,IF($C741=N$14,IF(OR($B741=$L$9,$L$9=Tabel!$J$7),IF($A741='Input en resultaten'!N$2,IF(OR($E741='Input en resultaten'!C$6,'Input en resultaten'!C$6=Tabel!$J$25),$F741)))))</f>
        <v>0</v>
      </c>
    </row>
    <row r="742" spans="1:9" x14ac:dyDescent="0.3">
      <c r="A742">
        <v>2017</v>
      </c>
      <c r="B742" t="s">
        <v>0</v>
      </c>
      <c r="C742" t="s">
        <v>1</v>
      </c>
      <c r="D742" t="s">
        <v>15</v>
      </c>
      <c r="E742">
        <v>60</v>
      </c>
      <c r="F742">
        <v>0.14890541616377301</v>
      </c>
      <c r="H742" t="b">
        <f>IF($D742='Input en resultaten'!B$5,IF($C742=M$14,IF(OR($B742=$L$9,$L$9=Tabel!$J$7),IF($A742='Input en resultaten'!M$2,IF(OR($E742='Input en resultaten'!B$6,'Input en resultaten'!B$6=Tabel!$J$25),$F742)))))</f>
        <v>0</v>
      </c>
      <c r="I742" t="b">
        <f>IF($D742='Input en resultaten'!C$5,IF($C742=N$14,IF(OR($B742=$L$9,$L$9=Tabel!$J$7),IF($A742='Input en resultaten'!N$2,IF(OR($E742='Input en resultaten'!C$6,'Input en resultaten'!C$6=Tabel!$J$25),$F742)))))</f>
        <v>0</v>
      </c>
    </row>
    <row r="743" spans="1:9" x14ac:dyDescent="0.3">
      <c r="A743">
        <v>2017</v>
      </c>
      <c r="B743" t="s">
        <v>0</v>
      </c>
      <c r="C743" t="s">
        <v>3</v>
      </c>
      <c r="D743" t="s">
        <v>15</v>
      </c>
      <c r="E743">
        <v>60</v>
      </c>
      <c r="F743">
        <v>0.79775817055660303</v>
      </c>
      <c r="H743" t="b">
        <f>IF($D743='Input en resultaten'!B$5,IF($C743=M$14,IF(OR($B743=$L$9,$L$9=Tabel!$J$7),IF($A743='Input en resultaten'!M$2,IF(OR($E743='Input en resultaten'!B$6,'Input en resultaten'!B$6=Tabel!$J$25),$F743)))))</f>
        <v>0</v>
      </c>
      <c r="I743" t="b">
        <f>IF($D743='Input en resultaten'!C$5,IF($C743=N$14,IF(OR($B743=$L$9,$L$9=Tabel!$J$7),IF($A743='Input en resultaten'!N$2,IF(OR($E743='Input en resultaten'!C$6,'Input en resultaten'!C$6=Tabel!$J$25),$F743)))))</f>
        <v>0</v>
      </c>
    </row>
    <row r="744" spans="1:9" x14ac:dyDescent="0.3">
      <c r="A744">
        <v>2017</v>
      </c>
      <c r="B744" t="s">
        <v>0</v>
      </c>
      <c r="C744" t="s">
        <v>1</v>
      </c>
      <c r="D744" t="s">
        <v>16</v>
      </c>
      <c r="E744">
        <v>60</v>
      </c>
      <c r="F744" s="1">
        <v>4.3534359488125598E-7</v>
      </c>
      <c r="H744" t="b">
        <f>IF($D744='Input en resultaten'!B$5,IF($C744=M$14,IF(OR($B744=$L$9,$L$9=Tabel!$J$7),IF($A744='Input en resultaten'!M$2,IF(OR($E744='Input en resultaten'!B$6,'Input en resultaten'!B$6=Tabel!$J$25),$F744)))))</f>
        <v>0</v>
      </c>
      <c r="I744" t="b">
        <f>IF($D744='Input en resultaten'!C$5,IF($C744=N$14,IF(OR($B744=$L$9,$L$9=Tabel!$J$7),IF($A744='Input en resultaten'!N$2,IF(OR($E744='Input en resultaten'!C$6,'Input en resultaten'!C$6=Tabel!$J$25),$F744)))))</f>
        <v>0</v>
      </c>
    </row>
    <row r="745" spans="1:9" x14ac:dyDescent="0.3">
      <c r="A745">
        <v>2017</v>
      </c>
      <c r="B745" t="s">
        <v>0</v>
      </c>
      <c r="C745" t="s">
        <v>3</v>
      </c>
      <c r="D745" t="s">
        <v>16</v>
      </c>
      <c r="E745">
        <v>60</v>
      </c>
      <c r="F745" s="1">
        <v>2.2700323451908901E-6</v>
      </c>
      <c r="H745" t="b">
        <f>IF($D745='Input en resultaten'!B$5,IF($C745=M$14,IF(OR($B745=$L$9,$L$9=Tabel!$J$7),IF($A745='Input en resultaten'!M$2,IF(OR($E745='Input en resultaten'!B$6,'Input en resultaten'!B$6=Tabel!$J$25),$F745)))))</f>
        <v>0</v>
      </c>
      <c r="I745" t="b">
        <f>IF($D745='Input en resultaten'!C$5,IF($C745=N$14,IF(OR($B745=$L$9,$L$9=Tabel!$J$7),IF($A745='Input en resultaten'!N$2,IF(OR($E745='Input en resultaten'!C$6,'Input en resultaten'!C$6=Tabel!$J$25),$F745)))))</f>
        <v>0</v>
      </c>
    </row>
    <row r="746" spans="1:9" x14ac:dyDescent="0.3">
      <c r="A746">
        <v>2017</v>
      </c>
      <c r="B746" t="s">
        <v>12</v>
      </c>
      <c r="C746" t="s">
        <v>1</v>
      </c>
      <c r="D746" t="s">
        <v>14</v>
      </c>
      <c r="E746">
        <v>60</v>
      </c>
      <c r="F746">
        <v>0.154354778742677</v>
      </c>
      <c r="H746" t="b">
        <f>IF($D746='Input en resultaten'!B$5,IF($C746=M$14,IF(OR($B746=$L$9,$L$9=Tabel!$J$7),IF($A746='Input en resultaten'!M$2,IF(OR($E746='Input en resultaten'!B$6,'Input en resultaten'!B$6=Tabel!$J$25),$F746)))))</f>
        <v>0</v>
      </c>
      <c r="I746" t="b">
        <f>IF($D746='Input en resultaten'!C$5,IF($C746=N$14,IF(OR($B746=$L$9,$L$9=Tabel!$J$7),IF($A746='Input en resultaten'!N$2,IF(OR($E746='Input en resultaten'!C$6,'Input en resultaten'!C$6=Tabel!$J$25),$F746)))))</f>
        <v>0</v>
      </c>
    </row>
    <row r="747" spans="1:9" x14ac:dyDescent="0.3">
      <c r="A747">
        <v>2017</v>
      </c>
      <c r="B747" t="s">
        <v>12</v>
      </c>
      <c r="C747" t="s">
        <v>3</v>
      </c>
      <c r="D747" t="s">
        <v>14</v>
      </c>
      <c r="E747">
        <v>60</v>
      </c>
      <c r="F747">
        <v>0.75353229684708301</v>
      </c>
      <c r="H747" t="b">
        <f>IF($D747='Input en resultaten'!B$5,IF($C747=M$14,IF(OR($B747=$L$9,$L$9=Tabel!$J$7),IF($A747='Input en resultaten'!M$2,IF(OR($E747='Input en resultaten'!B$6,'Input en resultaten'!B$6=Tabel!$J$25),$F747)))))</f>
        <v>0</v>
      </c>
      <c r="I747" t="b">
        <f>IF($D747='Input en resultaten'!C$5,IF($C747=N$14,IF(OR($B747=$L$9,$L$9=Tabel!$J$7),IF($A747='Input en resultaten'!N$2,IF(OR($E747='Input en resultaten'!C$6,'Input en resultaten'!C$6=Tabel!$J$25),$F747)))))</f>
        <v>0</v>
      </c>
    </row>
    <row r="748" spans="1:9" x14ac:dyDescent="0.3">
      <c r="A748">
        <v>2017</v>
      </c>
      <c r="B748" t="s">
        <v>12</v>
      </c>
      <c r="C748" t="s">
        <v>1</v>
      </c>
      <c r="D748" t="s">
        <v>15</v>
      </c>
      <c r="E748">
        <v>60</v>
      </c>
      <c r="F748">
        <v>0.15346509730421001</v>
      </c>
      <c r="H748" t="b">
        <f>IF($D748='Input en resultaten'!B$5,IF($C748=M$14,IF(OR($B748=$L$9,$L$9=Tabel!$J$7),IF($A748='Input en resultaten'!M$2,IF(OR($E748='Input en resultaten'!B$6,'Input en resultaten'!B$6=Tabel!$J$25),$F748)))))</f>
        <v>0</v>
      </c>
      <c r="I748" t="b">
        <f>IF($D748='Input en resultaten'!C$5,IF($C748=N$14,IF(OR($B748=$L$9,$L$9=Tabel!$J$7),IF($A748='Input en resultaten'!N$2,IF(OR($E748='Input en resultaten'!C$6,'Input en resultaten'!C$6=Tabel!$J$25),$F748)))))</f>
        <v>0</v>
      </c>
    </row>
    <row r="749" spans="1:9" x14ac:dyDescent="0.3">
      <c r="A749">
        <v>2017</v>
      </c>
      <c r="B749" t="s">
        <v>12</v>
      </c>
      <c r="C749" t="s">
        <v>3</v>
      </c>
      <c r="D749" t="s">
        <v>15</v>
      </c>
      <c r="E749">
        <v>60</v>
      </c>
      <c r="F749">
        <v>0.72776403138720902</v>
      </c>
      <c r="H749" t="b">
        <f>IF($D749='Input en resultaten'!B$5,IF($C749=M$14,IF(OR($B749=$L$9,$L$9=Tabel!$J$7),IF($A749='Input en resultaten'!M$2,IF(OR($E749='Input en resultaten'!B$6,'Input en resultaten'!B$6=Tabel!$J$25),$F749)))))</f>
        <v>0</v>
      </c>
      <c r="I749" t="b">
        <f>IF($D749='Input en resultaten'!C$5,IF($C749=N$14,IF(OR($B749=$L$9,$L$9=Tabel!$J$7),IF($A749='Input en resultaten'!N$2,IF(OR($E749='Input en resultaten'!C$6,'Input en resultaten'!C$6=Tabel!$J$25),$F749)))))</f>
        <v>0</v>
      </c>
    </row>
    <row r="750" spans="1:9" x14ac:dyDescent="0.3">
      <c r="A750">
        <v>2017</v>
      </c>
      <c r="B750" t="s">
        <v>12</v>
      </c>
      <c r="C750" t="s">
        <v>1</v>
      </c>
      <c r="D750" t="s">
        <v>16</v>
      </c>
      <c r="E750">
        <v>60</v>
      </c>
      <c r="F750" s="1">
        <v>4.4885007130051002E-7</v>
      </c>
      <c r="H750" t="b">
        <f>IF($D750='Input en resultaten'!B$5,IF($C750=M$14,IF(OR($B750=$L$9,$L$9=Tabel!$J$7),IF($A750='Input en resultaten'!M$2,IF(OR($E750='Input en resultaten'!B$6,'Input en resultaten'!B$6=Tabel!$J$25),$F750)))))</f>
        <v>0</v>
      </c>
      <c r="I750" t="b">
        <f>IF($D750='Input en resultaten'!C$5,IF($C750=N$14,IF(OR($B750=$L$9,$L$9=Tabel!$J$7),IF($A750='Input en resultaten'!N$2,IF(OR($E750='Input en resultaten'!C$6,'Input en resultaten'!C$6=Tabel!$J$25),$F750)))))</f>
        <v>0</v>
      </c>
    </row>
    <row r="751" spans="1:9" x14ac:dyDescent="0.3">
      <c r="A751">
        <v>2017</v>
      </c>
      <c r="B751" t="s">
        <v>12</v>
      </c>
      <c r="C751" t="s">
        <v>3</v>
      </c>
      <c r="D751" t="s">
        <v>16</v>
      </c>
      <c r="E751">
        <v>60</v>
      </c>
      <c r="F751" s="1">
        <v>2.07034672431345E-6</v>
      </c>
      <c r="H751" t="b">
        <f>IF($D751='Input en resultaten'!B$5,IF($C751=M$14,IF(OR($B751=$L$9,$L$9=Tabel!$J$7),IF($A751='Input en resultaten'!M$2,IF(OR($E751='Input en resultaten'!B$6,'Input en resultaten'!B$6=Tabel!$J$25),$F751)))))</f>
        <v>0</v>
      </c>
      <c r="I751" t="b">
        <f>IF($D751='Input en resultaten'!C$5,IF($C751=N$14,IF(OR($B751=$L$9,$L$9=Tabel!$J$7),IF($A751='Input en resultaten'!N$2,IF(OR($E751='Input en resultaten'!C$6,'Input en resultaten'!C$6=Tabel!$J$25),$F751)))))</f>
        <v>0</v>
      </c>
    </row>
    <row r="752" spans="1:9" x14ac:dyDescent="0.3">
      <c r="A752">
        <v>2017</v>
      </c>
      <c r="B752" t="s">
        <v>13</v>
      </c>
      <c r="C752" t="s">
        <v>1</v>
      </c>
      <c r="D752" t="s">
        <v>14</v>
      </c>
      <c r="E752">
        <v>60</v>
      </c>
      <c r="F752">
        <v>0.19521735152056099</v>
      </c>
      <c r="H752" t="b">
        <f>IF($D752='Input en resultaten'!B$5,IF($C752=M$14,IF(OR($B752=$L$9,$L$9=Tabel!$J$7),IF($A752='Input en resultaten'!M$2,IF(OR($E752='Input en resultaten'!B$6,'Input en resultaten'!B$6=Tabel!$J$25),$F752)))))</f>
        <v>0</v>
      </c>
      <c r="I752" t="b">
        <f>IF($D752='Input en resultaten'!C$5,IF($C752=N$14,IF(OR($B752=$L$9,$L$9=Tabel!$J$7),IF($A752='Input en resultaten'!N$2,IF(OR($E752='Input en resultaten'!C$6,'Input en resultaten'!C$6=Tabel!$J$25),$F752)))))</f>
        <v>0</v>
      </c>
    </row>
    <row r="753" spans="1:9" x14ac:dyDescent="0.3">
      <c r="A753">
        <v>2017</v>
      </c>
      <c r="B753" t="s">
        <v>13</v>
      </c>
      <c r="C753" t="s">
        <v>3</v>
      </c>
      <c r="D753" t="s">
        <v>14</v>
      </c>
      <c r="E753">
        <v>60</v>
      </c>
      <c r="F753">
        <v>0.70430426915475697</v>
      </c>
      <c r="H753" t="b">
        <f>IF($D753='Input en resultaten'!B$5,IF($C753=M$14,IF(OR($B753=$L$9,$L$9=Tabel!$J$7),IF($A753='Input en resultaten'!M$2,IF(OR($E753='Input en resultaten'!B$6,'Input en resultaten'!B$6=Tabel!$J$25),$F753)))))</f>
        <v>0</v>
      </c>
      <c r="I753" t="b">
        <f>IF($D753='Input en resultaten'!C$5,IF($C753=N$14,IF(OR($B753=$L$9,$L$9=Tabel!$J$7),IF($A753='Input en resultaten'!N$2,IF(OR($E753='Input en resultaten'!C$6,'Input en resultaten'!C$6=Tabel!$J$25),$F753)))))</f>
        <v>0</v>
      </c>
    </row>
    <row r="754" spans="1:9" x14ac:dyDescent="0.3">
      <c r="A754">
        <v>2017</v>
      </c>
      <c r="B754" t="s">
        <v>13</v>
      </c>
      <c r="C754" t="s">
        <v>1</v>
      </c>
      <c r="D754" t="s">
        <v>15</v>
      </c>
      <c r="E754">
        <v>60</v>
      </c>
      <c r="F754">
        <v>0.19187429411485199</v>
      </c>
      <c r="H754" t="b">
        <f>IF($D754='Input en resultaten'!B$5,IF($C754=M$14,IF(OR($B754=$L$9,$L$9=Tabel!$J$7),IF($A754='Input en resultaten'!M$2,IF(OR($E754='Input en resultaten'!B$6,'Input en resultaten'!B$6=Tabel!$J$25),$F754)))))</f>
        <v>0</v>
      </c>
      <c r="I754" t="b">
        <f>IF($D754='Input en resultaten'!C$5,IF($C754=N$14,IF(OR($B754=$L$9,$L$9=Tabel!$J$7),IF($A754='Input en resultaten'!N$2,IF(OR($E754='Input en resultaten'!C$6,'Input en resultaten'!C$6=Tabel!$J$25),$F754)))))</f>
        <v>0</v>
      </c>
    </row>
    <row r="755" spans="1:9" x14ac:dyDescent="0.3">
      <c r="A755">
        <v>2017</v>
      </c>
      <c r="B755" t="s">
        <v>13</v>
      </c>
      <c r="C755" t="s">
        <v>3</v>
      </c>
      <c r="D755" t="s">
        <v>15</v>
      </c>
      <c r="E755">
        <v>60</v>
      </c>
      <c r="F755">
        <v>0.69362803061896805</v>
      </c>
      <c r="H755" t="b">
        <f>IF($D755='Input en resultaten'!B$5,IF($C755=M$14,IF(OR($B755=$L$9,$L$9=Tabel!$J$7),IF($A755='Input en resultaten'!M$2,IF(OR($E755='Input en resultaten'!B$6,'Input en resultaten'!B$6=Tabel!$J$25),$F755)))))</f>
        <v>0</v>
      </c>
      <c r="I755" t="b">
        <f>IF($D755='Input en resultaten'!C$5,IF($C755=N$14,IF(OR($B755=$L$9,$L$9=Tabel!$J$7),IF($A755='Input en resultaten'!N$2,IF(OR($E755='Input en resultaten'!C$6,'Input en resultaten'!C$6=Tabel!$J$25),$F755)))))</f>
        <v>0</v>
      </c>
    </row>
    <row r="756" spans="1:9" x14ac:dyDescent="0.3">
      <c r="A756">
        <v>2017</v>
      </c>
      <c r="B756" t="s">
        <v>13</v>
      </c>
      <c r="C756" t="s">
        <v>1</v>
      </c>
      <c r="D756" t="s">
        <v>16</v>
      </c>
      <c r="E756">
        <v>60</v>
      </c>
      <c r="F756" s="1">
        <v>5.6275201448895298E-7</v>
      </c>
      <c r="H756" t="b">
        <f>IF($D756='Input en resultaten'!B$5,IF($C756=M$14,IF(OR($B756=$L$9,$L$9=Tabel!$J$7),IF($A756='Input en resultaten'!M$2,IF(OR($E756='Input en resultaten'!B$6,'Input en resultaten'!B$6=Tabel!$J$25),$F756)))))</f>
        <v>0</v>
      </c>
      <c r="I756" t="b">
        <f>IF($D756='Input en resultaten'!C$5,IF($C756=N$14,IF(OR($B756=$L$9,$L$9=Tabel!$J$7),IF($A756='Input en resultaten'!N$2,IF(OR($E756='Input en resultaten'!C$6,'Input en resultaten'!C$6=Tabel!$J$25),$F756)))))</f>
        <v>0</v>
      </c>
    </row>
    <row r="757" spans="1:9" x14ac:dyDescent="0.3">
      <c r="A757">
        <v>2017</v>
      </c>
      <c r="B757" t="s">
        <v>13</v>
      </c>
      <c r="C757" t="s">
        <v>3</v>
      </c>
      <c r="D757" t="s">
        <v>16</v>
      </c>
      <c r="E757">
        <v>60</v>
      </c>
      <c r="F757" s="1">
        <v>1.9729819640436698E-6</v>
      </c>
      <c r="H757" t="b">
        <f>IF($D757='Input en resultaten'!B$5,IF($C757=M$14,IF(OR($B757=$L$9,$L$9=Tabel!$J$7),IF($A757='Input en resultaten'!M$2,IF(OR($E757='Input en resultaten'!B$6,'Input en resultaten'!B$6=Tabel!$J$25),$F757)))))</f>
        <v>0</v>
      </c>
      <c r="I757" t="b">
        <f>IF($D757='Input en resultaten'!C$5,IF($C757=N$14,IF(OR($B757=$L$9,$L$9=Tabel!$J$7),IF($A757='Input en resultaten'!N$2,IF(OR($E757='Input en resultaten'!C$6,'Input en resultaten'!C$6=Tabel!$J$25),$F757)))))</f>
        <v>0</v>
      </c>
    </row>
    <row r="758" spans="1:9" x14ac:dyDescent="0.3">
      <c r="A758">
        <v>2017</v>
      </c>
      <c r="B758" t="s">
        <v>0</v>
      </c>
      <c r="C758" t="s">
        <v>1</v>
      </c>
      <c r="D758" t="s">
        <v>14</v>
      </c>
      <c r="E758">
        <v>70</v>
      </c>
      <c r="F758">
        <v>0.14826954175249499</v>
      </c>
      <c r="H758" t="b">
        <f>IF($D758='Input en resultaten'!B$5,IF($C758=M$14,IF(OR($B758=$L$9,$L$9=Tabel!$J$7),IF($A758='Input en resultaten'!M$2,IF(OR($E758='Input en resultaten'!B$6,'Input en resultaten'!B$6=Tabel!$J$25),$F758)))))</f>
        <v>0</v>
      </c>
      <c r="I758" t="b">
        <f>IF($D758='Input en resultaten'!C$5,IF($C758=N$14,IF(OR($B758=$L$9,$L$9=Tabel!$J$7),IF($A758='Input en resultaten'!N$2,IF(OR($E758='Input en resultaten'!C$6,'Input en resultaten'!C$6=Tabel!$J$25),$F758)))))</f>
        <v>0</v>
      </c>
    </row>
    <row r="759" spans="1:9" x14ac:dyDescent="0.3">
      <c r="A759">
        <v>2017</v>
      </c>
      <c r="B759" t="s">
        <v>0</v>
      </c>
      <c r="C759" t="s">
        <v>3</v>
      </c>
      <c r="D759" t="s">
        <v>14</v>
      </c>
      <c r="E759">
        <v>70</v>
      </c>
      <c r="F759">
        <v>0.76682311753525201</v>
      </c>
      <c r="H759" t="b">
        <f>IF($D759='Input en resultaten'!B$5,IF($C759=M$14,IF(OR($B759=$L$9,$L$9=Tabel!$J$7),IF($A759='Input en resultaten'!M$2,IF(OR($E759='Input en resultaten'!B$6,'Input en resultaten'!B$6=Tabel!$J$25),$F759)))))</f>
        <v>0</v>
      </c>
      <c r="I759" t="b">
        <f>IF($D759='Input en resultaten'!C$5,IF($C759=N$14,IF(OR($B759=$L$9,$L$9=Tabel!$J$7),IF($A759='Input en resultaten'!N$2,IF(OR($E759='Input en resultaten'!C$6,'Input en resultaten'!C$6=Tabel!$J$25),$F759)))))</f>
        <v>0</v>
      </c>
    </row>
    <row r="760" spans="1:9" x14ac:dyDescent="0.3">
      <c r="A760">
        <v>2017</v>
      </c>
      <c r="B760" t="s">
        <v>0</v>
      </c>
      <c r="C760" t="s">
        <v>1</v>
      </c>
      <c r="D760" t="s">
        <v>15</v>
      </c>
      <c r="E760">
        <v>70</v>
      </c>
      <c r="F760">
        <v>0.14725230843741999</v>
      </c>
      <c r="H760" t="b">
        <f>IF($D760='Input en resultaten'!B$5,IF($C760=M$14,IF(OR($B760=$L$9,$L$9=Tabel!$J$7),IF($A760='Input en resultaten'!M$2,IF(OR($E760='Input en resultaten'!B$6,'Input en resultaten'!B$6=Tabel!$J$25),$F760)))))</f>
        <v>0</v>
      </c>
      <c r="I760" t="b">
        <f>IF($D760='Input en resultaten'!C$5,IF($C760=N$14,IF(OR($B760=$L$9,$L$9=Tabel!$J$7),IF($A760='Input en resultaten'!N$2,IF(OR($E760='Input en resultaten'!C$6,'Input en resultaten'!C$6=Tabel!$J$25),$F760)))))</f>
        <v>0</v>
      </c>
    </row>
    <row r="761" spans="1:9" x14ac:dyDescent="0.3">
      <c r="A761">
        <v>2017</v>
      </c>
      <c r="B761" t="s">
        <v>0</v>
      </c>
      <c r="C761" t="s">
        <v>3</v>
      </c>
      <c r="D761" t="s">
        <v>15</v>
      </c>
      <c r="E761">
        <v>70</v>
      </c>
      <c r="F761">
        <v>0.75412992575750504</v>
      </c>
      <c r="H761" t="b">
        <f>IF($D761='Input en resultaten'!B$5,IF($C761=M$14,IF(OR($B761=$L$9,$L$9=Tabel!$J$7),IF($A761='Input en resultaten'!M$2,IF(OR($E761='Input en resultaten'!B$6,'Input en resultaten'!B$6=Tabel!$J$25),$F761)))))</f>
        <v>0</v>
      </c>
      <c r="I761" t="b">
        <f>IF($D761='Input en resultaten'!C$5,IF($C761=N$14,IF(OR($B761=$L$9,$L$9=Tabel!$J$7),IF($A761='Input en resultaten'!N$2,IF(OR($E761='Input en resultaten'!C$6,'Input en resultaten'!C$6=Tabel!$J$25),$F761)))))</f>
        <v>0</v>
      </c>
    </row>
    <row r="762" spans="1:9" x14ac:dyDescent="0.3">
      <c r="A762">
        <v>2017</v>
      </c>
      <c r="B762" t="s">
        <v>0</v>
      </c>
      <c r="C762" t="s">
        <v>1</v>
      </c>
      <c r="D762" t="s">
        <v>16</v>
      </c>
      <c r="E762">
        <v>70</v>
      </c>
      <c r="F762" s="1">
        <v>4.3054031569621499E-7</v>
      </c>
      <c r="H762" t="b">
        <f>IF($D762='Input en resultaten'!B$5,IF($C762=M$14,IF(OR($B762=$L$9,$L$9=Tabel!$J$7),IF($A762='Input en resultaten'!M$2,IF(OR($E762='Input en resultaten'!B$6,'Input en resultaten'!B$6=Tabel!$J$25),$F762)))))</f>
        <v>0</v>
      </c>
      <c r="I762" t="b">
        <f>IF($D762='Input en resultaten'!C$5,IF($C762=N$14,IF(OR($B762=$L$9,$L$9=Tabel!$J$7),IF($A762='Input en resultaten'!N$2,IF(OR($E762='Input en resultaten'!C$6,'Input en resultaten'!C$6=Tabel!$J$25),$F762)))))</f>
        <v>0</v>
      </c>
    </row>
    <row r="763" spans="1:9" x14ac:dyDescent="0.3">
      <c r="A763">
        <v>2017</v>
      </c>
      <c r="B763" t="s">
        <v>0</v>
      </c>
      <c r="C763" t="s">
        <v>3</v>
      </c>
      <c r="D763" t="s">
        <v>16</v>
      </c>
      <c r="E763">
        <v>70</v>
      </c>
      <c r="F763" s="1">
        <v>2.1458034305934599E-6</v>
      </c>
      <c r="H763" t="b">
        <f>IF($D763='Input en resultaten'!B$5,IF($C763=M$14,IF(OR($B763=$L$9,$L$9=Tabel!$J$7),IF($A763='Input en resultaten'!M$2,IF(OR($E763='Input en resultaten'!B$6,'Input en resultaten'!B$6=Tabel!$J$25),$F763)))))</f>
        <v>0</v>
      </c>
      <c r="I763" t="b">
        <f>IF($D763='Input en resultaten'!C$5,IF($C763=N$14,IF(OR($B763=$L$9,$L$9=Tabel!$J$7),IF($A763='Input en resultaten'!N$2,IF(OR($E763='Input en resultaten'!C$6,'Input en resultaten'!C$6=Tabel!$J$25),$F763)))))</f>
        <v>0</v>
      </c>
    </row>
    <row r="764" spans="1:9" x14ac:dyDescent="0.3">
      <c r="A764">
        <v>2017</v>
      </c>
      <c r="B764" t="s">
        <v>12</v>
      </c>
      <c r="C764" t="s">
        <v>1</v>
      </c>
      <c r="D764" t="s">
        <v>14</v>
      </c>
      <c r="E764">
        <v>70</v>
      </c>
      <c r="F764">
        <v>0.15264832381666599</v>
      </c>
      <c r="H764" t="b">
        <f>IF($D764='Input en resultaten'!B$5,IF($C764=M$14,IF(OR($B764=$L$9,$L$9=Tabel!$J$7),IF($A764='Input en resultaten'!M$2,IF(OR($E764='Input en resultaten'!B$6,'Input en resultaten'!B$6=Tabel!$J$25),$F764)))))</f>
        <v>0</v>
      </c>
      <c r="I764" t="b">
        <f>IF($D764='Input en resultaten'!C$5,IF($C764=N$14,IF(OR($B764=$L$9,$L$9=Tabel!$J$7),IF($A764='Input en resultaten'!N$2,IF(OR($E764='Input en resultaten'!C$6,'Input en resultaten'!C$6=Tabel!$J$25),$F764)))))</f>
        <v>0</v>
      </c>
    </row>
    <row r="765" spans="1:9" x14ac:dyDescent="0.3">
      <c r="A765">
        <v>2017</v>
      </c>
      <c r="B765" t="s">
        <v>12</v>
      </c>
      <c r="C765" t="s">
        <v>3</v>
      </c>
      <c r="D765" t="s">
        <v>14</v>
      </c>
      <c r="E765">
        <v>70</v>
      </c>
      <c r="F765">
        <v>0.71767731249730204</v>
      </c>
      <c r="H765" t="b">
        <f>IF($D765='Input en resultaten'!B$5,IF($C765=M$14,IF(OR($B765=$L$9,$L$9=Tabel!$J$7),IF($A765='Input en resultaten'!M$2,IF(OR($E765='Input en resultaten'!B$6,'Input en resultaten'!B$6=Tabel!$J$25),$F765)))))</f>
        <v>0</v>
      </c>
      <c r="I765" t="b">
        <f>IF($D765='Input en resultaten'!C$5,IF($C765=N$14,IF(OR($B765=$L$9,$L$9=Tabel!$J$7),IF($A765='Input en resultaten'!N$2,IF(OR($E765='Input en resultaten'!C$6,'Input en resultaten'!C$6=Tabel!$J$25),$F765)))))</f>
        <v>0</v>
      </c>
    </row>
    <row r="766" spans="1:9" x14ac:dyDescent="0.3">
      <c r="A766">
        <v>2017</v>
      </c>
      <c r="B766" t="s">
        <v>12</v>
      </c>
      <c r="C766" t="s">
        <v>1</v>
      </c>
      <c r="D766" t="s">
        <v>15</v>
      </c>
      <c r="E766">
        <v>70</v>
      </c>
      <c r="F766">
        <v>0.151758642378199</v>
      </c>
      <c r="H766" t="b">
        <f>IF($D766='Input en resultaten'!B$5,IF($C766=M$14,IF(OR($B766=$L$9,$L$9=Tabel!$J$7),IF($A766='Input en resultaten'!M$2,IF(OR($E766='Input en resultaten'!B$6,'Input en resultaten'!B$6=Tabel!$J$25),$F766)))))</f>
        <v>0</v>
      </c>
      <c r="I766" t="b">
        <f>IF($D766='Input en resultaten'!C$5,IF($C766=N$14,IF(OR($B766=$L$9,$L$9=Tabel!$J$7),IF($A766='Input en resultaten'!N$2,IF(OR($E766='Input en resultaten'!C$6,'Input en resultaten'!C$6=Tabel!$J$25),$F766)))))</f>
        <v>0</v>
      </c>
    </row>
    <row r="767" spans="1:9" x14ac:dyDescent="0.3">
      <c r="A767">
        <v>2017</v>
      </c>
      <c r="B767" t="s">
        <v>12</v>
      </c>
      <c r="C767" t="s">
        <v>3</v>
      </c>
      <c r="D767" t="s">
        <v>15</v>
      </c>
      <c r="E767">
        <v>70</v>
      </c>
      <c r="F767">
        <v>0.69190904703742695</v>
      </c>
      <c r="H767" t="b">
        <f>IF($D767='Input en resultaten'!B$5,IF($C767=M$14,IF(OR($B767=$L$9,$L$9=Tabel!$J$7),IF($A767='Input en resultaten'!M$2,IF(OR($E767='Input en resultaten'!B$6,'Input en resultaten'!B$6=Tabel!$J$25),$F767)))))</f>
        <v>0</v>
      </c>
      <c r="I767" t="b">
        <f>IF($D767='Input en resultaten'!C$5,IF($C767=N$14,IF(OR($B767=$L$9,$L$9=Tabel!$J$7),IF($A767='Input en resultaten'!N$2,IF(OR($E767='Input en resultaten'!C$6,'Input en resultaten'!C$6=Tabel!$J$25),$F767)))))</f>
        <v>0</v>
      </c>
    </row>
    <row r="768" spans="1:9" x14ac:dyDescent="0.3">
      <c r="A768">
        <v>2017</v>
      </c>
      <c r="B768" t="s">
        <v>12</v>
      </c>
      <c r="C768" t="s">
        <v>1</v>
      </c>
      <c r="D768" t="s">
        <v>16</v>
      </c>
      <c r="E768">
        <v>70</v>
      </c>
      <c r="F768" s="1">
        <v>4.4388887918793702E-7</v>
      </c>
      <c r="H768" t="b">
        <f>IF($D768='Input en resultaten'!B$5,IF($C768=M$14,IF(OR($B768=$L$9,$L$9=Tabel!$J$7),IF($A768='Input en resultaten'!M$2,IF(OR($E768='Input en resultaten'!B$6,'Input en resultaten'!B$6=Tabel!$J$25),$F768)))))</f>
        <v>0</v>
      </c>
      <c r="I768" t="b">
        <f>IF($D768='Input en resultaten'!C$5,IF($C768=N$14,IF(OR($B768=$L$9,$L$9=Tabel!$J$7),IF($A768='Input en resultaten'!N$2,IF(OR($E768='Input en resultaten'!C$6,'Input en resultaten'!C$6=Tabel!$J$25),$F768)))))</f>
        <v>0</v>
      </c>
    </row>
    <row r="769" spans="1:9" x14ac:dyDescent="0.3">
      <c r="A769">
        <v>2017</v>
      </c>
      <c r="B769" t="s">
        <v>12</v>
      </c>
      <c r="C769" t="s">
        <v>3</v>
      </c>
      <c r="D769" t="s">
        <v>16</v>
      </c>
      <c r="E769">
        <v>70</v>
      </c>
      <c r="F769" s="1">
        <v>1.9682514076241899E-6</v>
      </c>
      <c r="H769" t="b">
        <f>IF($D769='Input en resultaten'!B$5,IF($C769=M$14,IF(OR($B769=$L$9,$L$9=Tabel!$J$7),IF($A769='Input en resultaten'!M$2,IF(OR($E769='Input en resultaten'!B$6,'Input en resultaten'!B$6=Tabel!$J$25),$F769)))))</f>
        <v>0</v>
      </c>
      <c r="I769" t="b">
        <f>IF($D769='Input en resultaten'!C$5,IF($C769=N$14,IF(OR($B769=$L$9,$L$9=Tabel!$J$7),IF($A769='Input en resultaten'!N$2,IF(OR($E769='Input en resultaten'!C$6,'Input en resultaten'!C$6=Tabel!$J$25),$F769)))))</f>
        <v>0</v>
      </c>
    </row>
    <row r="770" spans="1:9" x14ac:dyDescent="0.3">
      <c r="A770">
        <v>2017</v>
      </c>
      <c r="B770" t="s">
        <v>13</v>
      </c>
      <c r="C770" t="s">
        <v>1</v>
      </c>
      <c r="D770" t="s">
        <v>14</v>
      </c>
      <c r="E770">
        <v>70</v>
      </c>
      <c r="F770">
        <v>0.19305634653102199</v>
      </c>
      <c r="H770" t="b">
        <f>IF($D770='Input en resultaten'!B$5,IF($C770=M$14,IF(OR($B770=$L$9,$L$9=Tabel!$J$7),IF($A770='Input en resultaten'!M$2,IF(OR($E770='Input en resultaten'!B$6,'Input en resultaten'!B$6=Tabel!$J$25),$F770)))))</f>
        <v>0</v>
      </c>
      <c r="I770" t="b">
        <f>IF($D770='Input en resultaten'!C$5,IF($C770=N$14,IF(OR($B770=$L$9,$L$9=Tabel!$J$7),IF($A770='Input en resultaten'!N$2,IF(OR($E770='Input en resultaten'!C$6,'Input en resultaten'!C$6=Tabel!$J$25),$F770)))))</f>
        <v>0</v>
      </c>
    </row>
    <row r="771" spans="1:9" x14ac:dyDescent="0.3">
      <c r="A771">
        <v>2017</v>
      </c>
      <c r="B771" t="s">
        <v>13</v>
      </c>
      <c r="C771" t="s">
        <v>3</v>
      </c>
      <c r="D771" t="s">
        <v>14</v>
      </c>
      <c r="E771">
        <v>70</v>
      </c>
      <c r="F771">
        <v>0.67203384396352595</v>
      </c>
      <c r="H771" t="b">
        <f>IF($D771='Input en resultaten'!B$5,IF($C771=M$14,IF(OR($B771=$L$9,$L$9=Tabel!$J$7),IF($A771='Input en resultaten'!M$2,IF(OR($E771='Input en resultaten'!B$6,'Input en resultaten'!B$6=Tabel!$J$25),$F771)))))</f>
        <v>0</v>
      </c>
      <c r="I771" t="b">
        <f>IF($D771='Input en resultaten'!C$5,IF($C771=N$14,IF(OR($B771=$L$9,$L$9=Tabel!$J$7),IF($A771='Input en resultaten'!N$2,IF(OR($E771='Input en resultaten'!C$6,'Input en resultaten'!C$6=Tabel!$J$25),$F771)))))</f>
        <v>0</v>
      </c>
    </row>
    <row r="772" spans="1:9" x14ac:dyDescent="0.3">
      <c r="A772">
        <v>2017</v>
      </c>
      <c r="B772" t="s">
        <v>13</v>
      </c>
      <c r="C772" t="s">
        <v>1</v>
      </c>
      <c r="D772" t="s">
        <v>15</v>
      </c>
      <c r="E772">
        <v>70</v>
      </c>
      <c r="F772">
        <v>0.18971328912531299</v>
      </c>
      <c r="H772" t="b">
        <f>IF($D772='Input en resultaten'!B$5,IF($C772=M$14,IF(OR($B772=$L$9,$L$9=Tabel!$J$7),IF($A772='Input en resultaten'!M$2,IF(OR($E772='Input en resultaten'!B$6,'Input en resultaten'!B$6=Tabel!$J$25),$F772)))))</f>
        <v>0</v>
      </c>
      <c r="I772" t="b">
        <f>IF($D772='Input en resultaten'!C$5,IF($C772=N$14,IF(OR($B772=$L$9,$L$9=Tabel!$J$7),IF($A772='Input en resultaten'!N$2,IF(OR($E772='Input en resultaten'!C$6,'Input en resultaten'!C$6=Tabel!$J$25),$F772)))))</f>
        <v>0</v>
      </c>
    </row>
    <row r="773" spans="1:9" x14ac:dyDescent="0.3">
      <c r="A773">
        <v>2017</v>
      </c>
      <c r="B773" t="s">
        <v>13</v>
      </c>
      <c r="C773" t="s">
        <v>3</v>
      </c>
      <c r="D773" t="s">
        <v>15</v>
      </c>
      <c r="E773">
        <v>70</v>
      </c>
      <c r="F773">
        <v>0.66135760542773703</v>
      </c>
      <c r="H773" t="b">
        <f>IF($D773='Input en resultaten'!B$5,IF($C773=M$14,IF(OR($B773=$L$9,$L$9=Tabel!$J$7),IF($A773='Input en resultaten'!M$2,IF(OR($E773='Input en resultaten'!B$6,'Input en resultaten'!B$6=Tabel!$J$25),$F773)))))</f>
        <v>0</v>
      </c>
      <c r="I773" t="b">
        <f>IF($D773='Input en resultaten'!C$5,IF($C773=N$14,IF(OR($B773=$L$9,$L$9=Tabel!$J$7),IF($A773='Input en resultaten'!N$2,IF(OR($E773='Input en resultaten'!C$6,'Input en resultaten'!C$6=Tabel!$J$25),$F773)))))</f>
        <v>0</v>
      </c>
    </row>
    <row r="774" spans="1:9" x14ac:dyDescent="0.3">
      <c r="A774">
        <v>2017</v>
      </c>
      <c r="B774" t="s">
        <v>13</v>
      </c>
      <c r="C774" t="s">
        <v>1</v>
      </c>
      <c r="D774" t="s">
        <v>16</v>
      </c>
      <c r="E774">
        <v>70</v>
      </c>
      <c r="F774" s="1">
        <v>5.5644512241815695E-7</v>
      </c>
      <c r="H774" t="b">
        <f>IF($D774='Input en resultaten'!B$5,IF($C774=M$14,IF(OR($B774=$L$9,$L$9=Tabel!$J$7),IF($A774='Input en resultaten'!M$2,IF(OR($E774='Input en resultaten'!B$6,'Input en resultaten'!B$6=Tabel!$J$25),$F774)))))</f>
        <v>0</v>
      </c>
      <c r="I774" t="b">
        <f>IF($D774='Input en resultaten'!C$5,IF($C774=N$14,IF(OR($B774=$L$9,$L$9=Tabel!$J$7),IF($A774='Input en resultaten'!N$2,IF(OR($E774='Input en resultaten'!C$6,'Input en resultaten'!C$6=Tabel!$J$25),$F774)))))</f>
        <v>0</v>
      </c>
    </row>
    <row r="775" spans="1:9" x14ac:dyDescent="0.3">
      <c r="A775">
        <v>2017</v>
      </c>
      <c r="B775" t="s">
        <v>13</v>
      </c>
      <c r="C775" t="s">
        <v>3</v>
      </c>
      <c r="D775" t="s">
        <v>16</v>
      </c>
      <c r="E775">
        <v>70</v>
      </c>
      <c r="F775" s="1">
        <v>1.88106592263253E-6</v>
      </c>
      <c r="H775" t="b">
        <f>IF($D775='Input en resultaten'!B$5,IF($C775=M$14,IF(OR($B775=$L$9,$L$9=Tabel!$J$7),IF($A775='Input en resultaten'!M$2,IF(OR($E775='Input en resultaten'!B$6,'Input en resultaten'!B$6=Tabel!$J$25),$F775)))))</f>
        <v>0</v>
      </c>
      <c r="I775" t="b">
        <f>IF($D775='Input en resultaten'!C$5,IF($C775=N$14,IF(OR($B775=$L$9,$L$9=Tabel!$J$7),IF($A775='Input en resultaten'!N$2,IF(OR($E775='Input en resultaten'!C$6,'Input en resultaten'!C$6=Tabel!$J$25),$F775)))))</f>
        <v>0</v>
      </c>
    </row>
    <row r="776" spans="1:9" x14ac:dyDescent="0.3">
      <c r="A776">
        <v>2017</v>
      </c>
      <c r="B776" t="s">
        <v>0</v>
      </c>
      <c r="C776" t="s">
        <v>1</v>
      </c>
      <c r="D776" t="s">
        <v>14</v>
      </c>
      <c r="E776">
        <v>80</v>
      </c>
      <c r="F776">
        <v>0.14985853544300401</v>
      </c>
      <c r="H776" t="b">
        <f>IF($D776='Input en resultaten'!B$5,IF($C776=M$14,IF(OR($B776=$L$9,$L$9=Tabel!$J$7),IF($A776='Input en resultaten'!M$2,IF(OR($E776='Input en resultaten'!B$6,'Input en resultaten'!B$6=Tabel!$J$25),$F776)))))</f>
        <v>0</v>
      </c>
      <c r="I776" t="b">
        <f>IF($D776='Input en resultaten'!C$5,IF($C776=N$14,IF(OR($B776=$L$9,$L$9=Tabel!$J$7),IF($A776='Input en resultaten'!N$2,IF(OR($E776='Input en resultaten'!C$6,'Input en resultaten'!C$6=Tabel!$J$25),$F776)))))</f>
        <v>0</v>
      </c>
    </row>
    <row r="777" spans="1:9" x14ac:dyDescent="0.3">
      <c r="A777">
        <v>2017</v>
      </c>
      <c r="B777" t="s">
        <v>0</v>
      </c>
      <c r="C777" t="s">
        <v>3</v>
      </c>
      <c r="D777" t="s">
        <v>14</v>
      </c>
      <c r="E777">
        <v>80</v>
      </c>
      <c r="F777">
        <v>0.73523236897015398</v>
      </c>
      <c r="H777" t="b">
        <f>IF($D777='Input en resultaten'!B$5,IF($C777=M$14,IF(OR($B777=$L$9,$L$9=Tabel!$J$7),IF($A777='Input en resultaten'!M$2,IF(OR($E777='Input en resultaten'!B$6,'Input en resultaten'!B$6=Tabel!$J$25),$F777)))))</f>
        <v>0</v>
      </c>
      <c r="I777" t="b">
        <f>IF($D777='Input en resultaten'!C$5,IF($C777=N$14,IF(OR($B777=$L$9,$L$9=Tabel!$J$7),IF($A777='Input en resultaten'!N$2,IF(OR($E777='Input en resultaten'!C$6,'Input en resultaten'!C$6=Tabel!$J$25),$F777)))))</f>
        <v>0</v>
      </c>
    </row>
    <row r="778" spans="1:9" x14ac:dyDescent="0.3">
      <c r="A778">
        <v>2017</v>
      </c>
      <c r="B778" t="s">
        <v>0</v>
      </c>
      <c r="C778" t="s">
        <v>1</v>
      </c>
      <c r="D778" t="s">
        <v>15</v>
      </c>
      <c r="E778">
        <v>80</v>
      </c>
      <c r="F778">
        <v>0.14884130212792901</v>
      </c>
      <c r="H778" t="b">
        <f>IF($D778='Input en resultaten'!B$5,IF($C778=M$14,IF(OR($B778=$L$9,$L$9=Tabel!$J$7),IF($A778='Input en resultaten'!M$2,IF(OR($E778='Input en resultaten'!B$6,'Input en resultaten'!B$6=Tabel!$J$25),$F778)))))</f>
        <v>0</v>
      </c>
      <c r="I778" t="b">
        <f>IF($D778='Input en resultaten'!C$5,IF($C778=N$14,IF(OR($B778=$L$9,$L$9=Tabel!$J$7),IF($A778='Input en resultaten'!N$2,IF(OR($E778='Input en resultaten'!C$6,'Input en resultaten'!C$6=Tabel!$J$25),$F778)))))</f>
        <v>0</v>
      </c>
    </row>
    <row r="779" spans="1:9" x14ac:dyDescent="0.3">
      <c r="A779">
        <v>2017</v>
      </c>
      <c r="B779" t="s">
        <v>0</v>
      </c>
      <c r="C779" t="s">
        <v>3</v>
      </c>
      <c r="D779" t="s">
        <v>15</v>
      </c>
      <c r="E779">
        <v>80</v>
      </c>
      <c r="F779">
        <v>0.72253917719240801</v>
      </c>
      <c r="H779" t="b">
        <f>IF($D779='Input en resultaten'!B$5,IF($C779=M$14,IF(OR($B779=$L$9,$L$9=Tabel!$J$7),IF($A779='Input en resultaten'!M$2,IF(OR($E779='Input en resultaten'!B$6,'Input en resultaten'!B$6=Tabel!$J$25),$F779)))))</f>
        <v>0</v>
      </c>
      <c r="I779" t="b">
        <f>IF($D779='Input en resultaten'!C$5,IF($C779=N$14,IF(OR($B779=$L$9,$L$9=Tabel!$J$7),IF($A779='Input en resultaten'!N$2,IF(OR($E779='Input en resultaten'!C$6,'Input en resultaten'!C$6=Tabel!$J$25),$F779)))))</f>
        <v>0</v>
      </c>
    </row>
    <row r="780" spans="1:9" x14ac:dyDescent="0.3">
      <c r="A780">
        <v>2017</v>
      </c>
      <c r="B780" t="s">
        <v>0</v>
      </c>
      <c r="C780" t="s">
        <v>1</v>
      </c>
      <c r="D780" t="s">
        <v>16</v>
      </c>
      <c r="E780">
        <v>80</v>
      </c>
      <c r="F780" s="1">
        <v>4.3520761022256098E-7</v>
      </c>
      <c r="H780" t="b">
        <f>IF($D780='Input en resultaten'!B$5,IF($C780=M$14,IF(OR($B780=$L$9,$L$9=Tabel!$J$7),IF($A780='Input en resultaten'!M$2,IF(OR($E780='Input en resultaten'!B$6,'Input en resultaten'!B$6=Tabel!$J$25),$F780)))))</f>
        <v>0</v>
      </c>
      <c r="I780" t="b">
        <f>IF($D780='Input en resultaten'!C$5,IF($C780=N$14,IF(OR($B780=$L$9,$L$9=Tabel!$J$7),IF($A780='Input en resultaten'!N$2,IF(OR($E780='Input en resultaten'!C$6,'Input en resultaten'!C$6=Tabel!$J$25),$F780)))))</f>
        <v>0</v>
      </c>
    </row>
    <row r="781" spans="1:9" x14ac:dyDescent="0.3">
      <c r="A781">
        <v>2017</v>
      </c>
      <c r="B781" t="s">
        <v>0</v>
      </c>
      <c r="C781" t="s">
        <v>3</v>
      </c>
      <c r="D781" t="s">
        <v>16</v>
      </c>
      <c r="E781">
        <v>80</v>
      </c>
      <c r="F781" s="1">
        <v>2.0558476041050001E-6</v>
      </c>
      <c r="H781" t="b">
        <f>IF($D781='Input en resultaten'!B$5,IF($C781=M$14,IF(OR($B781=$L$9,$L$9=Tabel!$J$7),IF($A781='Input en resultaten'!M$2,IF(OR($E781='Input en resultaten'!B$6,'Input en resultaten'!B$6=Tabel!$J$25),$F781)))))</f>
        <v>0</v>
      </c>
      <c r="I781" t="b">
        <f>IF($D781='Input en resultaten'!C$5,IF($C781=N$14,IF(OR($B781=$L$9,$L$9=Tabel!$J$7),IF($A781='Input en resultaten'!N$2,IF(OR($E781='Input en resultaten'!C$6,'Input en resultaten'!C$6=Tabel!$J$25),$F781)))))</f>
        <v>0</v>
      </c>
    </row>
    <row r="782" spans="1:9" x14ac:dyDescent="0.3">
      <c r="A782">
        <v>2017</v>
      </c>
      <c r="B782" t="s">
        <v>12</v>
      </c>
      <c r="C782" t="s">
        <v>1</v>
      </c>
      <c r="D782" t="s">
        <v>14</v>
      </c>
      <c r="E782">
        <v>80</v>
      </c>
      <c r="F782">
        <v>0.154272079839569</v>
      </c>
      <c r="H782" t="b">
        <f>IF($D782='Input en resultaten'!B$5,IF($C782=M$14,IF(OR($B782=$L$9,$L$9=Tabel!$J$7),IF($A782='Input en resultaten'!M$2,IF(OR($E782='Input en resultaten'!B$6,'Input en resultaten'!B$6=Tabel!$J$25),$F782)))))</f>
        <v>0</v>
      </c>
      <c r="I782" t="b">
        <f>IF($D782='Input en resultaten'!C$5,IF($C782=N$14,IF(OR($B782=$L$9,$L$9=Tabel!$J$7),IF($A782='Input en resultaten'!N$2,IF(OR($E782='Input en resultaten'!C$6,'Input en resultaten'!C$6=Tabel!$J$25),$F782)))))</f>
        <v>0</v>
      </c>
    </row>
    <row r="783" spans="1:9" x14ac:dyDescent="0.3">
      <c r="A783">
        <v>2017</v>
      </c>
      <c r="B783" t="s">
        <v>12</v>
      </c>
      <c r="C783" t="s">
        <v>3</v>
      </c>
      <c r="D783" t="s">
        <v>14</v>
      </c>
      <c r="E783">
        <v>80</v>
      </c>
      <c r="F783">
        <v>0.69371540491730399</v>
      </c>
      <c r="H783" t="b">
        <f>IF($D783='Input en resultaten'!B$5,IF($C783=M$14,IF(OR($B783=$L$9,$L$9=Tabel!$J$7),IF($A783='Input en resultaten'!M$2,IF(OR($E783='Input en resultaten'!B$6,'Input en resultaten'!B$6=Tabel!$J$25),$F783)))))</f>
        <v>0</v>
      </c>
      <c r="I783" t="b">
        <f>IF($D783='Input en resultaten'!C$5,IF($C783=N$14,IF(OR($B783=$L$9,$L$9=Tabel!$J$7),IF($A783='Input en resultaten'!N$2,IF(OR($E783='Input en resultaten'!C$6,'Input en resultaten'!C$6=Tabel!$J$25),$F783)))))</f>
        <v>0</v>
      </c>
    </row>
    <row r="784" spans="1:9" x14ac:dyDescent="0.3">
      <c r="A784">
        <v>2017</v>
      </c>
      <c r="B784" t="s">
        <v>12</v>
      </c>
      <c r="C784" t="s">
        <v>1</v>
      </c>
      <c r="D784" t="s">
        <v>15</v>
      </c>
      <c r="E784">
        <v>80</v>
      </c>
      <c r="F784">
        <v>0.15338239840110099</v>
      </c>
      <c r="H784" t="b">
        <f>IF($D784='Input en resultaten'!B$5,IF($C784=M$14,IF(OR($B784=$L$9,$L$9=Tabel!$J$7),IF($A784='Input en resultaten'!M$2,IF(OR($E784='Input en resultaten'!B$6,'Input en resultaten'!B$6=Tabel!$J$25),$F784)))))</f>
        <v>0</v>
      </c>
      <c r="I784" t="b">
        <f>IF($D784='Input en resultaten'!C$5,IF($C784=N$14,IF(OR($B784=$L$9,$L$9=Tabel!$J$7),IF($A784='Input en resultaten'!N$2,IF(OR($E784='Input en resultaten'!C$6,'Input en resultaten'!C$6=Tabel!$J$25),$F784)))))</f>
        <v>0</v>
      </c>
    </row>
    <row r="785" spans="1:9" x14ac:dyDescent="0.3">
      <c r="A785">
        <v>2017</v>
      </c>
      <c r="B785" t="s">
        <v>12</v>
      </c>
      <c r="C785" t="s">
        <v>3</v>
      </c>
      <c r="D785" t="s">
        <v>15</v>
      </c>
      <c r="E785">
        <v>80</v>
      </c>
      <c r="F785">
        <v>0.66794713945742901</v>
      </c>
      <c r="H785" t="b">
        <f>IF($D785='Input en resultaten'!B$5,IF($C785=M$14,IF(OR($B785=$L$9,$L$9=Tabel!$J$7),IF($A785='Input en resultaten'!M$2,IF(OR($E785='Input en resultaten'!B$6,'Input en resultaten'!B$6=Tabel!$J$25),$F785)))))</f>
        <v>0</v>
      </c>
      <c r="I785" t="b">
        <f>IF($D785='Input en resultaten'!C$5,IF($C785=N$14,IF(OR($B785=$L$9,$L$9=Tabel!$J$7),IF($A785='Input en resultaten'!N$2,IF(OR($E785='Input en resultaten'!C$6,'Input en resultaten'!C$6=Tabel!$J$25),$F785)))))</f>
        <v>0</v>
      </c>
    </row>
    <row r="786" spans="1:9" x14ac:dyDescent="0.3">
      <c r="A786">
        <v>2017</v>
      </c>
      <c r="B786" t="s">
        <v>12</v>
      </c>
      <c r="C786" t="s">
        <v>1</v>
      </c>
      <c r="D786" t="s">
        <v>16</v>
      </c>
      <c r="E786">
        <v>80</v>
      </c>
      <c r="F786" s="1">
        <v>4.4865737858701402E-7</v>
      </c>
      <c r="H786" t="b">
        <f>IF($D786='Input en resultaten'!B$5,IF($C786=M$14,IF(OR($B786=$L$9,$L$9=Tabel!$J$7),IF($A786='Input en resultaten'!M$2,IF(OR($E786='Input en resultaten'!B$6,'Input en resultaten'!B$6=Tabel!$J$25),$F786)))))</f>
        <v>0</v>
      </c>
      <c r="I786" t="b">
        <f>IF($D786='Input en resultaten'!C$5,IF($C786=N$14,IF(OR($B786=$L$9,$L$9=Tabel!$J$7),IF($A786='Input en resultaten'!N$2,IF(OR($E786='Input en resultaten'!C$6,'Input en resultaten'!C$6=Tabel!$J$25),$F786)))))</f>
        <v>0</v>
      </c>
    </row>
    <row r="787" spans="1:9" x14ac:dyDescent="0.3">
      <c r="A787">
        <v>2017</v>
      </c>
      <c r="B787" t="s">
        <v>12</v>
      </c>
      <c r="C787" t="s">
        <v>3</v>
      </c>
      <c r="D787" t="s">
        <v>16</v>
      </c>
      <c r="E787">
        <v>80</v>
      </c>
      <c r="F787" s="1">
        <v>1.9000135975622801E-6</v>
      </c>
      <c r="H787" t="b">
        <f>IF($D787='Input en resultaten'!B$5,IF($C787=M$14,IF(OR($B787=$L$9,$L$9=Tabel!$J$7),IF($A787='Input en resultaten'!M$2,IF(OR($E787='Input en resultaten'!B$6,'Input en resultaten'!B$6=Tabel!$J$25),$F787)))))</f>
        <v>0</v>
      </c>
      <c r="I787" t="b">
        <f>IF($D787='Input en resultaten'!C$5,IF($C787=N$14,IF(OR($B787=$L$9,$L$9=Tabel!$J$7),IF($A787='Input en resultaten'!N$2,IF(OR($E787='Input en resultaten'!C$6,'Input en resultaten'!C$6=Tabel!$J$25),$F787)))))</f>
        <v>0</v>
      </c>
    </row>
    <row r="788" spans="1:9" x14ac:dyDescent="0.3">
      <c r="A788">
        <v>2017</v>
      </c>
      <c r="B788" t="s">
        <v>13</v>
      </c>
      <c r="C788" t="s">
        <v>1</v>
      </c>
      <c r="D788" t="s">
        <v>14</v>
      </c>
      <c r="E788">
        <v>80</v>
      </c>
      <c r="F788">
        <v>0.194977270075541</v>
      </c>
      <c r="H788" t="b">
        <f>IF($D788='Input en resultaten'!B$5,IF($C788=M$14,IF(OR($B788=$L$9,$L$9=Tabel!$J$7),IF($A788='Input en resultaten'!M$2,IF(OR($E788='Input en resultaten'!B$6,'Input en resultaten'!B$6=Tabel!$J$25),$F788)))))</f>
        <v>0</v>
      </c>
      <c r="I788" t="b">
        <f>IF($D788='Input en resultaten'!C$5,IF($C788=N$14,IF(OR($B788=$L$9,$L$9=Tabel!$J$7),IF($A788='Input en resultaten'!N$2,IF(OR($E788='Input en resultaten'!C$6,'Input en resultaten'!C$6=Tabel!$J$25),$F788)))))</f>
        <v>0</v>
      </c>
    </row>
    <row r="789" spans="1:9" x14ac:dyDescent="0.3">
      <c r="A789">
        <v>2017</v>
      </c>
      <c r="B789" t="s">
        <v>13</v>
      </c>
      <c r="C789" t="s">
        <v>3</v>
      </c>
      <c r="D789" t="s">
        <v>14</v>
      </c>
      <c r="E789">
        <v>80</v>
      </c>
      <c r="F789">
        <v>0.65204839654408198</v>
      </c>
      <c r="H789" t="b">
        <f>IF($D789='Input en resultaten'!B$5,IF($C789=M$14,IF(OR($B789=$L$9,$L$9=Tabel!$J$7),IF($A789='Input en resultaten'!M$2,IF(OR($E789='Input en resultaten'!B$6,'Input en resultaten'!B$6=Tabel!$J$25),$F789)))))</f>
        <v>0</v>
      </c>
      <c r="I789" t="b">
        <f>IF($D789='Input en resultaten'!C$5,IF($C789=N$14,IF(OR($B789=$L$9,$L$9=Tabel!$J$7),IF($A789='Input en resultaten'!N$2,IF(OR($E789='Input en resultaten'!C$6,'Input en resultaten'!C$6=Tabel!$J$25),$F789)))))</f>
        <v>0</v>
      </c>
    </row>
    <row r="790" spans="1:9" x14ac:dyDescent="0.3">
      <c r="A790">
        <v>2017</v>
      </c>
      <c r="B790" t="s">
        <v>13</v>
      </c>
      <c r="C790" t="s">
        <v>1</v>
      </c>
      <c r="D790" t="s">
        <v>15</v>
      </c>
      <c r="E790">
        <v>80</v>
      </c>
      <c r="F790">
        <v>0.19163421266983199</v>
      </c>
      <c r="H790" t="b">
        <f>IF($D790='Input en resultaten'!B$5,IF($C790=M$14,IF(OR($B790=$L$9,$L$9=Tabel!$J$7),IF($A790='Input en resultaten'!M$2,IF(OR($E790='Input en resultaten'!B$6,'Input en resultaten'!B$6=Tabel!$J$25),$F790)))))</f>
        <v>0</v>
      </c>
      <c r="I790" t="b">
        <f>IF($D790='Input en resultaten'!C$5,IF($C790=N$14,IF(OR($B790=$L$9,$L$9=Tabel!$J$7),IF($A790='Input en resultaten'!N$2,IF(OR($E790='Input en resultaten'!C$6,'Input en resultaten'!C$6=Tabel!$J$25),$F790)))))</f>
        <v>0</v>
      </c>
    </row>
    <row r="791" spans="1:9" x14ac:dyDescent="0.3">
      <c r="A791">
        <v>2017</v>
      </c>
      <c r="B791" t="s">
        <v>13</v>
      </c>
      <c r="C791" t="s">
        <v>3</v>
      </c>
      <c r="D791" t="s">
        <v>15</v>
      </c>
      <c r="E791">
        <v>80</v>
      </c>
      <c r="F791">
        <v>0.64137215800829395</v>
      </c>
      <c r="H791" t="b">
        <f>IF($D791='Input en resultaten'!B$5,IF($C791=M$14,IF(OR($B791=$L$9,$L$9=Tabel!$J$7),IF($A791='Input en resultaten'!M$2,IF(OR($E791='Input en resultaten'!B$6,'Input en resultaten'!B$6=Tabel!$J$25),$F791)))))</f>
        <v>0</v>
      </c>
      <c r="I791" t="b">
        <f>IF($D791='Input en resultaten'!C$5,IF($C791=N$14,IF(OR($B791=$L$9,$L$9=Tabel!$J$7),IF($A791='Input en resultaten'!N$2,IF(OR($E791='Input en resultaten'!C$6,'Input en resultaten'!C$6=Tabel!$J$25),$F791)))))</f>
        <v>0</v>
      </c>
    </row>
    <row r="792" spans="1:9" x14ac:dyDescent="0.3">
      <c r="A792">
        <v>2017</v>
      </c>
      <c r="B792" t="s">
        <v>13</v>
      </c>
      <c r="C792" t="s">
        <v>1</v>
      </c>
      <c r="D792" t="s">
        <v>16</v>
      </c>
      <c r="E792">
        <v>80</v>
      </c>
      <c r="F792" s="1">
        <v>5.6207962698637398E-7</v>
      </c>
      <c r="H792" t="b">
        <f>IF($D792='Input en resultaten'!B$5,IF($C792=M$14,IF(OR($B792=$L$9,$L$9=Tabel!$J$7),IF($A792='Input en resultaten'!M$2,IF(OR($E792='Input en resultaten'!B$6,'Input en resultaten'!B$6=Tabel!$J$25),$F792)))))</f>
        <v>0</v>
      </c>
      <c r="I792" t="b">
        <f>IF($D792='Input en resultaten'!C$5,IF($C792=N$14,IF(OR($B792=$L$9,$L$9=Tabel!$J$7),IF($A792='Input en resultaten'!N$2,IF(OR($E792='Input en resultaten'!C$6,'Input en resultaten'!C$6=Tabel!$J$25),$F792)))))</f>
        <v>0</v>
      </c>
    </row>
    <row r="793" spans="1:9" x14ac:dyDescent="0.3">
      <c r="A793">
        <v>2017</v>
      </c>
      <c r="B793" t="s">
        <v>13</v>
      </c>
      <c r="C793" t="s">
        <v>3</v>
      </c>
      <c r="D793" t="s">
        <v>16</v>
      </c>
      <c r="E793">
        <v>80</v>
      </c>
      <c r="F793" s="1">
        <v>1.82412666148289E-6</v>
      </c>
      <c r="H793" t="b">
        <f>IF($D793='Input en resultaten'!B$5,IF($C793=M$14,IF(OR($B793=$L$9,$L$9=Tabel!$J$7),IF($A793='Input en resultaten'!M$2,IF(OR($E793='Input en resultaten'!B$6,'Input en resultaten'!B$6=Tabel!$J$25),$F793)))))</f>
        <v>0</v>
      </c>
      <c r="I793" t="b">
        <f>IF($D793='Input en resultaten'!C$5,IF($C793=N$14,IF(OR($B793=$L$9,$L$9=Tabel!$J$7),IF($A793='Input en resultaten'!N$2,IF(OR($E793='Input en resultaten'!C$6,'Input en resultaten'!C$6=Tabel!$J$25),$F793)))))</f>
        <v>0</v>
      </c>
    </row>
    <row r="794" spans="1:9" x14ac:dyDescent="0.3">
      <c r="A794">
        <v>2017</v>
      </c>
      <c r="B794" t="s">
        <v>0</v>
      </c>
      <c r="C794" t="s">
        <v>1</v>
      </c>
      <c r="D794" t="s">
        <v>14</v>
      </c>
      <c r="E794">
        <v>90</v>
      </c>
      <c r="F794">
        <v>0.154382006435377</v>
      </c>
      <c r="H794" t="b">
        <f>IF($D794='Input en resultaten'!B$5,IF($C794=M$14,IF(OR($B794=$L$9,$L$9=Tabel!$J$7),IF($A794='Input en resultaten'!M$2,IF(OR($E794='Input en resultaten'!B$6,'Input en resultaten'!B$6=Tabel!$J$25),$F794)))))</f>
        <v>0</v>
      </c>
      <c r="I794" t="b">
        <f>IF($D794='Input en resultaten'!C$5,IF($C794=N$14,IF(OR($B794=$L$9,$L$9=Tabel!$J$7),IF($A794='Input en resultaten'!N$2,IF(OR($E794='Input en resultaten'!C$6,'Input en resultaten'!C$6=Tabel!$J$25),$F794)))))</f>
        <v>0</v>
      </c>
    </row>
    <row r="795" spans="1:9" x14ac:dyDescent="0.3">
      <c r="A795">
        <v>2017</v>
      </c>
      <c r="B795" t="s">
        <v>0</v>
      </c>
      <c r="C795" t="s">
        <v>3</v>
      </c>
      <c r="D795" t="s">
        <v>14</v>
      </c>
      <c r="E795">
        <v>90</v>
      </c>
      <c r="F795">
        <v>0.72255916944105802</v>
      </c>
      <c r="H795" t="b">
        <f>IF($D795='Input en resultaten'!B$5,IF($C795=M$14,IF(OR($B795=$L$9,$L$9=Tabel!$J$7),IF($A795='Input en resultaten'!M$2,IF(OR($E795='Input en resultaten'!B$6,'Input en resultaten'!B$6=Tabel!$J$25),$F795)))))</f>
        <v>0</v>
      </c>
      <c r="I795" t="b">
        <f>IF($D795='Input en resultaten'!C$5,IF($C795=N$14,IF(OR($B795=$L$9,$L$9=Tabel!$J$7),IF($A795='Input en resultaten'!N$2,IF(OR($E795='Input en resultaten'!C$6,'Input en resultaten'!C$6=Tabel!$J$25),$F795)))))</f>
        <v>0</v>
      </c>
    </row>
    <row r="796" spans="1:9" x14ac:dyDescent="0.3">
      <c r="A796">
        <v>2017</v>
      </c>
      <c r="B796" t="s">
        <v>0</v>
      </c>
      <c r="C796" t="s">
        <v>1</v>
      </c>
      <c r="D796" t="s">
        <v>15</v>
      </c>
      <c r="E796">
        <v>90</v>
      </c>
      <c r="F796">
        <v>0.153364773120302</v>
      </c>
      <c r="H796" t="b">
        <f>IF($D796='Input en resultaten'!B$5,IF($C796=M$14,IF(OR($B796=$L$9,$L$9=Tabel!$J$7),IF($A796='Input en resultaten'!M$2,IF(OR($E796='Input en resultaten'!B$6,'Input en resultaten'!B$6=Tabel!$J$25),$F796)))))</f>
        <v>0</v>
      </c>
      <c r="I796" t="b">
        <f>IF($D796='Input en resultaten'!C$5,IF($C796=N$14,IF(OR($B796=$L$9,$L$9=Tabel!$J$7),IF($A796='Input en resultaten'!N$2,IF(OR($E796='Input en resultaten'!C$6,'Input en resultaten'!C$6=Tabel!$J$25),$F796)))))</f>
        <v>0</v>
      </c>
    </row>
    <row r="797" spans="1:9" x14ac:dyDescent="0.3">
      <c r="A797">
        <v>2017</v>
      </c>
      <c r="B797" t="s">
        <v>0</v>
      </c>
      <c r="C797" t="s">
        <v>3</v>
      </c>
      <c r="D797" t="s">
        <v>15</v>
      </c>
      <c r="E797">
        <v>90</v>
      </c>
      <c r="F797">
        <v>0.70986597766331305</v>
      </c>
      <c r="H797" t="b">
        <f>IF($D797='Input en resultaten'!B$5,IF($C797=M$14,IF(OR($B797=$L$9,$L$9=Tabel!$J$7),IF($A797='Input en resultaten'!M$2,IF(OR($E797='Input en resultaten'!B$6,'Input en resultaten'!B$6=Tabel!$J$25),$F797)))))</f>
        <v>0</v>
      </c>
      <c r="I797" t="b">
        <f>IF($D797='Input en resultaten'!C$5,IF($C797=N$14,IF(OR($B797=$L$9,$L$9=Tabel!$J$7),IF($A797='Input en resultaten'!N$2,IF(OR($E797='Input en resultaten'!C$6,'Input en resultaten'!C$6=Tabel!$J$25),$F797)))))</f>
        <v>0</v>
      </c>
    </row>
    <row r="798" spans="1:9" x14ac:dyDescent="0.3">
      <c r="A798">
        <v>2017</v>
      </c>
      <c r="B798" t="s">
        <v>0</v>
      </c>
      <c r="C798" t="s">
        <v>1</v>
      </c>
      <c r="D798" t="s">
        <v>16</v>
      </c>
      <c r="E798">
        <v>90</v>
      </c>
      <c r="F798" s="1">
        <v>4.4839319892651398E-7</v>
      </c>
      <c r="H798" t="b">
        <f>IF($D798='Input en resultaten'!B$5,IF($C798=M$14,IF(OR($B798=$L$9,$L$9=Tabel!$J$7),IF($A798='Input en resultaten'!M$2,IF(OR($E798='Input en resultaten'!B$6,'Input en resultaten'!B$6=Tabel!$J$25),$F798)))))</f>
        <v>0</v>
      </c>
      <c r="I798" t="b">
        <f>IF($D798='Input en resultaten'!C$5,IF($C798=N$14,IF(OR($B798=$L$9,$L$9=Tabel!$J$7),IF($A798='Input en resultaten'!N$2,IF(OR($E798='Input en resultaten'!C$6,'Input en resultaten'!C$6=Tabel!$J$25),$F798)))))</f>
        <v>0</v>
      </c>
    </row>
    <row r="799" spans="1:9" x14ac:dyDescent="0.3">
      <c r="A799">
        <v>2017</v>
      </c>
      <c r="B799" t="s">
        <v>0</v>
      </c>
      <c r="C799" t="s">
        <v>3</v>
      </c>
      <c r="D799" t="s">
        <v>16</v>
      </c>
      <c r="E799">
        <v>90</v>
      </c>
      <c r="F799" s="1">
        <v>2.0197547752575798E-6</v>
      </c>
      <c r="H799" t="b">
        <f>IF($D799='Input en resultaten'!B$5,IF($C799=M$14,IF(OR($B799=$L$9,$L$9=Tabel!$J$7),IF($A799='Input en resultaten'!M$2,IF(OR($E799='Input en resultaten'!B$6,'Input en resultaten'!B$6=Tabel!$J$25),$F799)))))</f>
        <v>0</v>
      </c>
      <c r="I799" t="b">
        <f>IF($D799='Input en resultaten'!C$5,IF($C799=N$14,IF(OR($B799=$L$9,$L$9=Tabel!$J$7),IF($A799='Input en resultaten'!N$2,IF(OR($E799='Input en resultaten'!C$6,'Input en resultaten'!C$6=Tabel!$J$25),$F799)))))</f>
        <v>0</v>
      </c>
    </row>
    <row r="800" spans="1:9" x14ac:dyDescent="0.3">
      <c r="A800">
        <v>2017</v>
      </c>
      <c r="B800" t="s">
        <v>12</v>
      </c>
      <c r="C800" t="s">
        <v>1</v>
      </c>
      <c r="D800" t="s">
        <v>14</v>
      </c>
      <c r="E800">
        <v>90</v>
      </c>
      <c r="F800">
        <v>0.15891441549243299</v>
      </c>
      <c r="H800" t="b">
        <f>IF($D800='Input en resultaten'!B$5,IF($C800=M$14,IF(OR($B800=$L$9,$L$9=Tabel!$J$7),IF($A800='Input en resultaten'!M$2,IF(OR($E800='Input en resultaten'!B$6,'Input en resultaten'!B$6=Tabel!$J$25),$F800)))))</f>
        <v>0</v>
      </c>
      <c r="I800" t="b">
        <f>IF($D800='Input en resultaten'!C$5,IF($C800=N$14,IF(OR($B800=$L$9,$L$9=Tabel!$J$7),IF($A800='Input en resultaten'!N$2,IF(OR($E800='Input en resultaten'!C$6,'Input en resultaten'!C$6=Tabel!$J$25),$F800)))))</f>
        <v>0</v>
      </c>
    </row>
    <row r="801" spans="1:9" x14ac:dyDescent="0.3">
      <c r="A801">
        <v>2017</v>
      </c>
      <c r="B801" t="s">
        <v>12</v>
      </c>
      <c r="C801" t="s">
        <v>3</v>
      </c>
      <c r="D801" t="s">
        <v>14</v>
      </c>
      <c r="E801">
        <v>90</v>
      </c>
      <c r="F801">
        <v>0.68560213506009204</v>
      </c>
      <c r="H801" t="b">
        <f>IF($D801='Input en resultaten'!B$5,IF($C801=M$14,IF(OR($B801=$L$9,$L$9=Tabel!$J$7),IF($A801='Input en resultaten'!M$2,IF(OR($E801='Input en resultaten'!B$6,'Input en resultaten'!B$6=Tabel!$J$25),$F801)))))</f>
        <v>0</v>
      </c>
      <c r="I801" t="b">
        <f>IF($D801='Input en resultaten'!C$5,IF($C801=N$14,IF(OR($B801=$L$9,$L$9=Tabel!$J$7),IF($A801='Input en resultaten'!N$2,IF(OR($E801='Input en resultaten'!C$6,'Input en resultaten'!C$6=Tabel!$J$25),$F801)))))</f>
        <v>0</v>
      </c>
    </row>
    <row r="802" spans="1:9" x14ac:dyDescent="0.3">
      <c r="A802">
        <v>2017</v>
      </c>
      <c r="B802" t="s">
        <v>12</v>
      </c>
      <c r="C802" t="s">
        <v>1</v>
      </c>
      <c r="D802" t="s">
        <v>15</v>
      </c>
      <c r="E802">
        <v>90</v>
      </c>
      <c r="F802">
        <v>0.158024734053966</v>
      </c>
      <c r="H802" t="b">
        <f>IF($D802='Input en resultaten'!B$5,IF($C802=M$14,IF(OR($B802=$L$9,$L$9=Tabel!$J$7),IF($A802='Input en resultaten'!M$2,IF(OR($E802='Input en resultaten'!B$6,'Input en resultaten'!B$6=Tabel!$J$25),$F802)))))</f>
        <v>0</v>
      </c>
      <c r="I802" t="b">
        <f>IF($D802='Input en resultaten'!C$5,IF($C802=N$14,IF(OR($B802=$L$9,$L$9=Tabel!$J$7),IF($A802='Input en resultaten'!N$2,IF(OR($E802='Input en resultaten'!C$6,'Input en resultaten'!C$6=Tabel!$J$25),$F802)))))</f>
        <v>0</v>
      </c>
    </row>
    <row r="803" spans="1:9" x14ac:dyDescent="0.3">
      <c r="A803">
        <v>2017</v>
      </c>
      <c r="B803" t="s">
        <v>12</v>
      </c>
      <c r="C803" t="s">
        <v>3</v>
      </c>
      <c r="D803" t="s">
        <v>15</v>
      </c>
      <c r="E803">
        <v>90</v>
      </c>
      <c r="F803">
        <v>0.65983386960021695</v>
      </c>
      <c r="H803" t="b">
        <f>IF($D803='Input en resultaten'!B$5,IF($C803=M$14,IF(OR($B803=$L$9,$L$9=Tabel!$J$7),IF($A803='Input en resultaten'!M$2,IF(OR($E803='Input en resultaten'!B$6,'Input en resultaten'!B$6=Tabel!$J$25),$F803)))))</f>
        <v>0</v>
      </c>
      <c r="I803" t="b">
        <f>IF($D803='Input en resultaten'!C$5,IF($C803=N$14,IF(OR($B803=$L$9,$L$9=Tabel!$J$7),IF($A803='Input en resultaten'!N$2,IF(OR($E803='Input en resultaten'!C$6,'Input en resultaten'!C$6=Tabel!$J$25),$F803)))))</f>
        <v>0</v>
      </c>
    </row>
    <row r="804" spans="1:9" x14ac:dyDescent="0.3">
      <c r="A804">
        <v>2017</v>
      </c>
      <c r="B804" t="s">
        <v>12</v>
      </c>
      <c r="C804" t="s">
        <v>1</v>
      </c>
      <c r="D804" t="s">
        <v>16</v>
      </c>
      <c r="E804">
        <v>90</v>
      </c>
      <c r="F804" s="1">
        <v>4.6219136511868998E-7</v>
      </c>
      <c r="H804" t="b">
        <f>IF($D804='Input en resultaten'!B$5,IF($C804=M$14,IF(OR($B804=$L$9,$L$9=Tabel!$J$7),IF($A804='Input en resultaten'!M$2,IF(OR($E804='Input en resultaten'!B$6,'Input en resultaten'!B$6=Tabel!$J$25),$F804)))))</f>
        <v>0</v>
      </c>
      <c r="I804" t="b">
        <f>IF($D804='Input en resultaten'!C$5,IF($C804=N$14,IF(OR($B804=$L$9,$L$9=Tabel!$J$7),IF($A804='Input en resultaten'!N$2,IF(OR($E804='Input en resultaten'!C$6,'Input en resultaten'!C$6=Tabel!$J$25),$F804)))))</f>
        <v>0</v>
      </c>
    </row>
    <row r="805" spans="1:9" x14ac:dyDescent="0.3">
      <c r="A805">
        <v>2017</v>
      </c>
      <c r="B805" t="s">
        <v>12</v>
      </c>
      <c r="C805" t="s">
        <v>3</v>
      </c>
      <c r="D805" t="s">
        <v>16</v>
      </c>
      <c r="E805">
        <v>90</v>
      </c>
      <c r="F805" s="1">
        <v>1.8768954406124399E-6</v>
      </c>
      <c r="H805" t="b">
        <f>IF($D805='Input en resultaten'!B$5,IF($C805=M$14,IF(OR($B805=$L$9,$L$9=Tabel!$J$7),IF($A805='Input en resultaten'!M$2,IF(OR($E805='Input en resultaten'!B$6,'Input en resultaten'!B$6=Tabel!$J$25),$F805)))))</f>
        <v>0</v>
      </c>
      <c r="I805" t="b">
        <f>IF($D805='Input en resultaten'!C$5,IF($C805=N$14,IF(OR($B805=$L$9,$L$9=Tabel!$J$7),IF($A805='Input en resultaten'!N$2,IF(OR($E805='Input en resultaten'!C$6,'Input en resultaten'!C$6=Tabel!$J$25),$F805)))))</f>
        <v>0</v>
      </c>
    </row>
    <row r="806" spans="1:9" x14ac:dyDescent="0.3">
      <c r="A806">
        <v>2017</v>
      </c>
      <c r="B806" t="s">
        <v>13</v>
      </c>
      <c r="C806" t="s">
        <v>1</v>
      </c>
      <c r="D806" t="s">
        <v>14</v>
      </c>
      <c r="E806">
        <v>90</v>
      </c>
      <c r="F806">
        <v>0.20063292440300901</v>
      </c>
      <c r="H806" t="b">
        <f>IF($D806='Input en resultaten'!B$5,IF($C806=M$14,IF(OR($B806=$L$9,$L$9=Tabel!$J$7),IF($A806='Input en resultaten'!M$2,IF(OR($E806='Input en resultaten'!B$6,'Input en resultaten'!B$6=Tabel!$J$25),$F806)))))</f>
        <v>0</v>
      </c>
      <c r="I806" t="b">
        <f>IF($D806='Input en resultaten'!C$5,IF($C806=N$14,IF(OR($B806=$L$9,$L$9=Tabel!$J$7),IF($A806='Input en resultaten'!N$2,IF(OR($E806='Input en resultaten'!C$6,'Input en resultaten'!C$6=Tabel!$J$25),$F806)))))</f>
        <v>0</v>
      </c>
    </row>
    <row r="807" spans="1:9" x14ac:dyDescent="0.3">
      <c r="A807">
        <v>2017</v>
      </c>
      <c r="B807" t="s">
        <v>13</v>
      </c>
      <c r="C807" t="s">
        <v>3</v>
      </c>
      <c r="D807" t="s">
        <v>14</v>
      </c>
      <c r="E807">
        <v>90</v>
      </c>
      <c r="F807">
        <v>0.64635371072354897</v>
      </c>
      <c r="H807" t="b">
        <f>IF($D807='Input en resultaten'!B$5,IF($C807=M$14,IF(OR($B807=$L$9,$L$9=Tabel!$J$7),IF($A807='Input en resultaten'!M$2,IF(OR($E807='Input en resultaten'!B$6,'Input en resultaten'!B$6=Tabel!$J$25),$F807)))))</f>
        <v>0</v>
      </c>
      <c r="I807" t="b">
        <f>IF($D807='Input en resultaten'!C$5,IF($C807=N$14,IF(OR($B807=$L$9,$L$9=Tabel!$J$7),IF($A807='Input en resultaten'!N$2,IF(OR($E807='Input en resultaten'!C$6,'Input en resultaten'!C$6=Tabel!$J$25),$F807)))))</f>
        <v>0</v>
      </c>
    </row>
    <row r="808" spans="1:9" x14ac:dyDescent="0.3">
      <c r="A808">
        <v>2017</v>
      </c>
      <c r="B808" t="s">
        <v>13</v>
      </c>
      <c r="C808" t="s">
        <v>1</v>
      </c>
      <c r="D808" t="s">
        <v>15</v>
      </c>
      <c r="E808">
        <v>90</v>
      </c>
      <c r="F808">
        <v>0.1972898669973</v>
      </c>
      <c r="H808" t="b">
        <f>IF($D808='Input en resultaten'!B$5,IF($C808=M$14,IF(OR($B808=$L$9,$L$9=Tabel!$J$7),IF($A808='Input en resultaten'!M$2,IF(OR($E808='Input en resultaten'!B$6,'Input en resultaten'!B$6=Tabel!$J$25),$F808)))))</f>
        <v>0</v>
      </c>
      <c r="I808" t="b">
        <f>IF($D808='Input en resultaten'!C$5,IF($C808=N$14,IF(OR($B808=$L$9,$L$9=Tabel!$J$7),IF($A808='Input en resultaten'!N$2,IF(OR($E808='Input en resultaten'!C$6,'Input en resultaten'!C$6=Tabel!$J$25),$F808)))))</f>
        <v>0</v>
      </c>
    </row>
    <row r="809" spans="1:9" x14ac:dyDescent="0.3">
      <c r="A809">
        <v>2017</v>
      </c>
      <c r="B809" t="s">
        <v>13</v>
      </c>
      <c r="C809" t="s">
        <v>3</v>
      </c>
      <c r="D809" t="s">
        <v>15</v>
      </c>
      <c r="E809">
        <v>90</v>
      </c>
      <c r="F809">
        <v>0.63567747218776105</v>
      </c>
      <c r="H809" t="b">
        <f>IF($D809='Input en resultaten'!B$5,IF($C809=M$14,IF(OR($B809=$L$9,$L$9=Tabel!$J$7),IF($A809='Input en resultaten'!M$2,IF(OR($E809='Input en resultaten'!B$6,'Input en resultaten'!B$6=Tabel!$J$25),$F809)))))</f>
        <v>0</v>
      </c>
      <c r="I809" t="b">
        <f>IF($D809='Input en resultaten'!C$5,IF($C809=N$14,IF(OR($B809=$L$9,$L$9=Tabel!$J$7),IF($A809='Input en resultaten'!N$2,IF(OR($E809='Input en resultaten'!C$6,'Input en resultaten'!C$6=Tabel!$J$25),$F809)))))</f>
        <v>0</v>
      </c>
    </row>
    <row r="810" spans="1:9" x14ac:dyDescent="0.3">
      <c r="A810">
        <v>2017</v>
      </c>
      <c r="B810" t="s">
        <v>13</v>
      </c>
      <c r="C810" t="s">
        <v>1</v>
      </c>
      <c r="D810" t="s">
        <v>16</v>
      </c>
      <c r="E810">
        <v>90</v>
      </c>
      <c r="F810" s="1">
        <v>5.7858506602984202E-7</v>
      </c>
      <c r="H810" t="b">
        <f>IF($D810='Input en resultaten'!B$5,IF($C810=M$14,IF(OR($B810=$L$9,$L$9=Tabel!$J$7),IF($A810='Input en resultaten'!M$2,IF(OR($E810='Input en resultaten'!B$6,'Input en resultaten'!B$6=Tabel!$J$25),$F810)))))</f>
        <v>0</v>
      </c>
      <c r="I810" t="b">
        <f>IF($D810='Input en resultaten'!C$5,IF($C810=N$14,IF(OR($B810=$L$9,$L$9=Tabel!$J$7),IF($A810='Input en resultaten'!N$2,IF(OR($E810='Input en resultaten'!C$6,'Input en resultaten'!C$6=Tabel!$J$25),$F810)))))</f>
        <v>0</v>
      </c>
    </row>
    <row r="811" spans="1:9" x14ac:dyDescent="0.3">
      <c r="A811">
        <v>2017</v>
      </c>
      <c r="B811" t="s">
        <v>13</v>
      </c>
      <c r="C811" t="s">
        <v>3</v>
      </c>
      <c r="D811" t="s">
        <v>16</v>
      </c>
      <c r="E811">
        <v>90</v>
      </c>
      <c r="F811" s="1">
        <v>1.8078743357605399E-6</v>
      </c>
      <c r="H811" t="b">
        <f>IF($D811='Input en resultaten'!B$5,IF($C811=M$14,IF(OR($B811=$L$9,$L$9=Tabel!$J$7),IF($A811='Input en resultaten'!M$2,IF(OR($E811='Input en resultaten'!B$6,'Input en resultaten'!B$6=Tabel!$J$25),$F811)))))</f>
        <v>0</v>
      </c>
      <c r="I811" t="b">
        <f>IF($D811='Input en resultaten'!C$5,IF($C811=N$14,IF(OR($B811=$L$9,$L$9=Tabel!$J$7),IF($A811='Input en resultaten'!N$2,IF(OR($E811='Input en resultaten'!C$6,'Input en resultaten'!C$6=Tabel!$J$25),$F811)))))</f>
        <v>0</v>
      </c>
    </row>
    <row r="812" spans="1:9" x14ac:dyDescent="0.3">
      <c r="A812">
        <v>2017</v>
      </c>
      <c r="B812" t="s">
        <v>0</v>
      </c>
      <c r="C812" t="s">
        <v>1</v>
      </c>
      <c r="D812" t="s">
        <v>14</v>
      </c>
      <c r="E812">
        <v>100</v>
      </c>
      <c r="F812">
        <v>0.16187309596955199</v>
      </c>
      <c r="H812" t="b">
        <f>IF($D812='Input en resultaten'!B$5,IF($C812=M$14,IF(OR($B812=$L$9,$L$9=Tabel!$J$7),IF($A812='Input en resultaten'!M$2,IF(OR($E812='Input en resultaten'!B$6,'Input en resultaten'!B$6=Tabel!$J$25),$F812)))))</f>
        <v>0</v>
      </c>
      <c r="I812" t="b">
        <f>IF($D812='Input en resultaten'!C$5,IF($C812=N$14,IF(OR($B812=$L$9,$L$9=Tabel!$J$7),IF($A812='Input en resultaten'!N$2,IF(OR($E812='Input en resultaten'!C$6,'Input en resultaten'!C$6=Tabel!$J$25),$F812)))))</f>
        <v>0</v>
      </c>
    </row>
    <row r="813" spans="1:9" x14ac:dyDescent="0.3">
      <c r="A813">
        <v>2017</v>
      </c>
      <c r="B813" t="s">
        <v>0</v>
      </c>
      <c r="C813" t="s">
        <v>3</v>
      </c>
      <c r="D813" t="s">
        <v>14</v>
      </c>
      <c r="E813">
        <v>100</v>
      </c>
      <c r="F813">
        <v>0.72230594835880402</v>
      </c>
      <c r="H813" t="b">
        <f>IF($D813='Input en resultaten'!B$5,IF($C813=M$14,IF(OR($B813=$L$9,$L$9=Tabel!$J$7),IF($A813='Input en resultaten'!M$2,IF(OR($E813='Input en resultaten'!B$6,'Input en resultaten'!B$6=Tabel!$J$25),$F813)))))</f>
        <v>0</v>
      </c>
      <c r="I813" t="b">
        <f>IF($D813='Input en resultaten'!C$5,IF($C813=N$14,IF(OR($B813=$L$9,$L$9=Tabel!$J$7),IF($A813='Input en resultaten'!N$2,IF(OR($E813='Input en resultaten'!C$6,'Input en resultaten'!C$6=Tabel!$J$25),$F813)))))</f>
        <v>0</v>
      </c>
    </row>
    <row r="814" spans="1:9" x14ac:dyDescent="0.3">
      <c r="A814">
        <v>2017</v>
      </c>
      <c r="B814" t="s">
        <v>0</v>
      </c>
      <c r="C814" t="s">
        <v>1</v>
      </c>
      <c r="D814" t="s">
        <v>15</v>
      </c>
      <c r="E814">
        <v>100</v>
      </c>
      <c r="F814">
        <v>0.16085586265447699</v>
      </c>
      <c r="H814" t="b">
        <f>IF($D814='Input en resultaten'!B$5,IF($C814=M$14,IF(OR($B814=$L$9,$L$9=Tabel!$J$7),IF($A814='Input en resultaten'!M$2,IF(OR($E814='Input en resultaten'!B$6,'Input en resultaten'!B$6=Tabel!$J$25),$F814)))))</f>
        <v>0</v>
      </c>
      <c r="I814" t="b">
        <f>IF($D814='Input en resultaten'!C$5,IF($C814=N$14,IF(OR($B814=$L$9,$L$9=Tabel!$J$7),IF($A814='Input en resultaten'!N$2,IF(OR($E814='Input en resultaten'!C$6,'Input en resultaten'!C$6=Tabel!$J$25),$F814)))))</f>
        <v>0</v>
      </c>
    </row>
    <row r="815" spans="1:9" x14ac:dyDescent="0.3">
      <c r="A815">
        <v>2017</v>
      </c>
      <c r="B815" t="s">
        <v>0</v>
      </c>
      <c r="C815" t="s">
        <v>3</v>
      </c>
      <c r="D815" t="s">
        <v>15</v>
      </c>
      <c r="E815">
        <v>100</v>
      </c>
      <c r="F815">
        <v>0.70961275658105905</v>
      </c>
      <c r="H815" t="b">
        <f>IF($D815='Input en resultaten'!B$5,IF($C815=M$14,IF(OR($B815=$L$9,$L$9=Tabel!$J$7),IF($A815='Input en resultaten'!M$2,IF(OR($E815='Input en resultaten'!B$6,'Input en resultaten'!B$6=Tabel!$J$25),$F815)))))</f>
        <v>0</v>
      </c>
      <c r="I815" t="b">
        <f>IF($D815='Input en resultaten'!C$5,IF($C815=N$14,IF(OR($B815=$L$9,$L$9=Tabel!$J$7),IF($A815='Input en resultaten'!N$2,IF(OR($E815='Input en resultaten'!C$6,'Input en resultaten'!C$6=Tabel!$J$25),$F815)))))</f>
        <v>0</v>
      </c>
    </row>
    <row r="816" spans="1:9" x14ac:dyDescent="0.3">
      <c r="A816">
        <v>2017</v>
      </c>
      <c r="B816" t="s">
        <v>0</v>
      </c>
      <c r="C816" t="s">
        <v>1</v>
      </c>
      <c r="D816" t="s">
        <v>16</v>
      </c>
      <c r="E816">
        <v>100</v>
      </c>
      <c r="F816" s="1">
        <v>4.7015398932750299E-7</v>
      </c>
      <c r="H816" t="b">
        <f>IF($D816='Input en resultaten'!B$5,IF($C816=M$14,IF(OR($B816=$L$9,$L$9=Tabel!$J$7),IF($A816='Input en resultaten'!M$2,IF(OR($E816='Input en resultaten'!B$6,'Input en resultaten'!B$6=Tabel!$J$25),$F816)))))</f>
        <v>0</v>
      </c>
      <c r="I816" t="b">
        <f>IF($D816='Input en resultaten'!C$5,IF($C816=N$14,IF(OR($B816=$L$9,$L$9=Tabel!$J$7),IF($A816='Input en resultaten'!N$2,IF(OR($E816='Input en resultaten'!C$6,'Input en resultaten'!C$6=Tabel!$J$25),$F816)))))</f>
        <v>0</v>
      </c>
    </row>
    <row r="817" spans="1:9" x14ac:dyDescent="0.3">
      <c r="A817">
        <v>2017</v>
      </c>
      <c r="B817" t="s">
        <v>0</v>
      </c>
      <c r="C817" t="s">
        <v>3</v>
      </c>
      <c r="D817" t="s">
        <v>16</v>
      </c>
      <c r="E817">
        <v>100</v>
      </c>
      <c r="F817" s="1">
        <v>2.0190321782950598E-6</v>
      </c>
      <c r="H817" t="b">
        <f>IF($D817='Input en resultaten'!B$5,IF($C817=M$14,IF(OR($B817=$L$9,$L$9=Tabel!$J$7),IF($A817='Input en resultaten'!M$2,IF(OR($E817='Input en resultaten'!B$6,'Input en resultaten'!B$6=Tabel!$J$25),$F817)))))</f>
        <v>0</v>
      </c>
      <c r="I817" t="b">
        <f>IF($D817='Input en resultaten'!C$5,IF($C817=N$14,IF(OR($B817=$L$9,$L$9=Tabel!$J$7),IF($A817='Input en resultaten'!N$2,IF(OR($E817='Input en resultaten'!C$6,'Input en resultaten'!C$6=Tabel!$J$25),$F817)))))</f>
        <v>0</v>
      </c>
    </row>
    <row r="818" spans="1:9" x14ac:dyDescent="0.3">
      <c r="A818">
        <v>2017</v>
      </c>
      <c r="B818" t="s">
        <v>12</v>
      </c>
      <c r="C818" t="s">
        <v>1</v>
      </c>
      <c r="D818" t="s">
        <v>14</v>
      </c>
      <c r="E818">
        <v>100</v>
      </c>
      <c r="F818">
        <v>0.166614301336863</v>
      </c>
      <c r="H818" t="b">
        <f>IF($D818='Input en resultaten'!B$5,IF($C818=M$14,IF(OR($B818=$L$9,$L$9=Tabel!$J$7),IF($A818='Input en resultaten'!M$2,IF(OR($E818='Input en resultaten'!B$6,'Input en resultaten'!B$6=Tabel!$J$25),$F818)))))</f>
        <v>0</v>
      </c>
      <c r="I818" t="b">
        <f>IF($D818='Input en resultaten'!C$5,IF($C818=N$14,IF(OR($B818=$L$9,$L$9=Tabel!$J$7),IF($A818='Input en resultaten'!N$2,IF(OR($E818='Input en resultaten'!C$6,'Input en resultaten'!C$6=Tabel!$J$25),$F818)))))</f>
        <v>0</v>
      </c>
    </row>
    <row r="819" spans="1:9" x14ac:dyDescent="0.3">
      <c r="A819">
        <v>2017</v>
      </c>
      <c r="B819" t="s">
        <v>12</v>
      </c>
      <c r="C819" t="s">
        <v>3</v>
      </c>
      <c r="D819" t="s">
        <v>14</v>
      </c>
      <c r="E819">
        <v>100</v>
      </c>
      <c r="F819">
        <v>0.685484377840893</v>
      </c>
      <c r="H819" t="b">
        <f>IF($D819='Input en resultaten'!B$5,IF($C819=M$14,IF(OR($B819=$L$9,$L$9=Tabel!$J$7),IF($A819='Input en resultaten'!M$2,IF(OR($E819='Input en resultaten'!B$6,'Input en resultaten'!B$6=Tabel!$J$25),$F819)))))</f>
        <v>0</v>
      </c>
      <c r="I819" t="b">
        <f>IF($D819='Input en resultaten'!C$5,IF($C819=N$14,IF(OR($B819=$L$9,$L$9=Tabel!$J$7),IF($A819='Input en resultaten'!N$2,IF(OR($E819='Input en resultaten'!C$6,'Input en resultaten'!C$6=Tabel!$J$25),$F819)))))</f>
        <v>0</v>
      </c>
    </row>
    <row r="820" spans="1:9" x14ac:dyDescent="0.3">
      <c r="A820">
        <v>2017</v>
      </c>
      <c r="B820" t="s">
        <v>12</v>
      </c>
      <c r="C820" t="s">
        <v>1</v>
      </c>
      <c r="D820" t="s">
        <v>15</v>
      </c>
      <c r="E820">
        <v>100</v>
      </c>
      <c r="F820">
        <v>0.16572461989839599</v>
      </c>
      <c r="H820" t="b">
        <f>IF($D820='Input en resultaten'!B$5,IF($C820=M$14,IF(OR($B820=$L$9,$L$9=Tabel!$J$7),IF($A820='Input en resultaten'!M$2,IF(OR($E820='Input en resultaten'!B$6,'Input en resultaten'!B$6=Tabel!$J$25),$F820)))))</f>
        <v>0</v>
      </c>
      <c r="I820" t="b">
        <f>IF($D820='Input en resultaten'!C$5,IF($C820=N$14,IF(OR($B820=$L$9,$L$9=Tabel!$J$7),IF($A820='Input en resultaten'!N$2,IF(OR($E820='Input en resultaten'!C$6,'Input en resultaten'!C$6=Tabel!$J$25),$F820)))))</f>
        <v>0</v>
      </c>
    </row>
    <row r="821" spans="1:9" x14ac:dyDescent="0.3">
      <c r="A821">
        <v>2017</v>
      </c>
      <c r="B821" t="s">
        <v>12</v>
      </c>
      <c r="C821" t="s">
        <v>3</v>
      </c>
      <c r="D821" t="s">
        <v>15</v>
      </c>
      <c r="E821">
        <v>100</v>
      </c>
      <c r="F821">
        <v>0.65971611238101802</v>
      </c>
      <c r="H821" t="b">
        <f>IF($D821='Input en resultaten'!B$5,IF($C821=M$14,IF(OR($B821=$L$9,$L$9=Tabel!$J$7),IF($A821='Input en resultaten'!M$2,IF(OR($E821='Input en resultaten'!B$6,'Input en resultaten'!B$6=Tabel!$J$25),$F821)))))</f>
        <v>0</v>
      </c>
      <c r="I821" t="b">
        <f>IF($D821='Input en resultaten'!C$5,IF($C821=N$14,IF(OR($B821=$L$9,$L$9=Tabel!$J$7),IF($A821='Input en resultaten'!N$2,IF(OR($E821='Input en resultaten'!C$6,'Input en resultaten'!C$6=Tabel!$J$25),$F821)))))</f>
        <v>0</v>
      </c>
    </row>
    <row r="822" spans="1:9" x14ac:dyDescent="0.3">
      <c r="A822">
        <v>2017</v>
      </c>
      <c r="B822" t="s">
        <v>12</v>
      </c>
      <c r="C822" t="s">
        <v>1</v>
      </c>
      <c r="D822" t="s">
        <v>16</v>
      </c>
      <c r="E822">
        <v>100</v>
      </c>
      <c r="F822" s="1">
        <v>4.8456520214200504E-7</v>
      </c>
      <c r="H822" t="b">
        <f>IF($D822='Input en resultaten'!B$5,IF($C822=M$14,IF(OR($B822=$L$9,$L$9=Tabel!$J$7),IF($A822='Input en resultaten'!M$2,IF(OR($E822='Input en resultaten'!B$6,'Input en resultaten'!B$6=Tabel!$J$25),$F822)))))</f>
        <v>0</v>
      </c>
      <c r="I822" t="b">
        <f>IF($D822='Input en resultaten'!C$5,IF($C822=N$14,IF(OR($B822=$L$9,$L$9=Tabel!$J$7),IF($A822='Input en resultaten'!N$2,IF(OR($E822='Input en resultaten'!C$6,'Input en resultaten'!C$6=Tabel!$J$25),$F822)))))</f>
        <v>0</v>
      </c>
    </row>
    <row r="823" spans="1:9" x14ac:dyDescent="0.3">
      <c r="A823">
        <v>2017</v>
      </c>
      <c r="B823" t="s">
        <v>12</v>
      </c>
      <c r="C823" t="s">
        <v>3</v>
      </c>
      <c r="D823" t="s">
        <v>16</v>
      </c>
      <c r="E823">
        <v>100</v>
      </c>
      <c r="F823" s="1">
        <v>1.8765594061553099E-6</v>
      </c>
      <c r="H823" t="b">
        <f>IF($D823='Input en resultaten'!B$5,IF($C823=M$14,IF(OR($B823=$L$9,$L$9=Tabel!$J$7),IF($A823='Input en resultaten'!M$2,IF(OR($E823='Input en resultaten'!B$6,'Input en resultaten'!B$6=Tabel!$J$25),$F823)))))</f>
        <v>0</v>
      </c>
      <c r="I823" t="b">
        <f>IF($D823='Input en resultaten'!C$5,IF($C823=N$14,IF(OR($B823=$L$9,$L$9=Tabel!$J$7),IF($A823='Input en resultaten'!N$2,IF(OR($E823='Input en resultaten'!C$6,'Input en resultaten'!C$6=Tabel!$J$25),$F823)))))</f>
        <v>0</v>
      </c>
    </row>
    <row r="824" spans="1:9" x14ac:dyDescent="0.3">
      <c r="A824">
        <v>2017</v>
      </c>
      <c r="B824" t="s">
        <v>13</v>
      </c>
      <c r="C824" t="s">
        <v>1</v>
      </c>
      <c r="D824" t="s">
        <v>14</v>
      </c>
      <c r="E824">
        <v>100</v>
      </c>
      <c r="F824">
        <v>0.21011055589262501</v>
      </c>
      <c r="H824" t="b">
        <f>IF($D824='Input en resultaten'!B$5,IF($C824=M$14,IF(OR($B824=$L$9,$L$9=Tabel!$J$7),IF($A824='Input en resultaten'!M$2,IF(OR($E824='Input en resultaten'!B$6,'Input en resultaten'!B$6=Tabel!$J$25),$F824)))))</f>
        <v>0</v>
      </c>
      <c r="I824" t="b">
        <f>IF($D824='Input en resultaten'!C$5,IF($C824=N$14,IF(OR($B824=$L$9,$L$9=Tabel!$J$7),IF($A824='Input en resultaten'!N$2,IF(OR($E824='Input en resultaten'!C$6,'Input en resultaten'!C$6=Tabel!$J$25),$F824)))))</f>
        <v>0</v>
      </c>
    </row>
    <row r="825" spans="1:9" x14ac:dyDescent="0.3">
      <c r="A825">
        <v>2017</v>
      </c>
      <c r="B825" t="s">
        <v>13</v>
      </c>
      <c r="C825" t="s">
        <v>3</v>
      </c>
      <c r="D825" t="s">
        <v>14</v>
      </c>
      <c r="E825">
        <v>100</v>
      </c>
      <c r="F825">
        <v>0.64603710568248196</v>
      </c>
      <c r="H825" t="b">
        <f>IF($D825='Input en resultaten'!B$5,IF($C825=M$14,IF(OR($B825=$L$9,$L$9=Tabel!$J$7),IF($A825='Input en resultaten'!M$2,IF(OR($E825='Input en resultaten'!B$6,'Input en resultaten'!B$6=Tabel!$J$25),$F825)))))</f>
        <v>0</v>
      </c>
      <c r="I825" t="b">
        <f>IF($D825='Input en resultaten'!C$5,IF($C825=N$14,IF(OR($B825=$L$9,$L$9=Tabel!$J$7),IF($A825='Input en resultaten'!N$2,IF(OR($E825='Input en resultaten'!C$6,'Input en resultaten'!C$6=Tabel!$J$25),$F825)))))</f>
        <v>0</v>
      </c>
    </row>
    <row r="826" spans="1:9" x14ac:dyDescent="0.3">
      <c r="A826">
        <v>2017</v>
      </c>
      <c r="B826" t="s">
        <v>13</v>
      </c>
      <c r="C826" t="s">
        <v>1</v>
      </c>
      <c r="D826" t="s">
        <v>15</v>
      </c>
      <c r="E826">
        <v>100</v>
      </c>
      <c r="F826">
        <v>0.206767498486916</v>
      </c>
      <c r="H826" t="b">
        <f>IF($D826='Input en resultaten'!B$5,IF($C826=M$14,IF(OR($B826=$L$9,$L$9=Tabel!$J$7),IF($A826='Input en resultaten'!M$2,IF(OR($E826='Input en resultaten'!B$6,'Input en resultaten'!B$6=Tabel!$J$25),$F826)))))</f>
        <v>0</v>
      </c>
      <c r="I826" t="b">
        <f>IF($D826='Input en resultaten'!C$5,IF($C826=N$14,IF(OR($B826=$L$9,$L$9=Tabel!$J$7),IF($A826='Input en resultaten'!N$2,IF(OR($E826='Input en resultaten'!C$6,'Input en resultaten'!C$6=Tabel!$J$25),$F826)))))</f>
        <v>0</v>
      </c>
    </row>
    <row r="827" spans="1:9" x14ac:dyDescent="0.3">
      <c r="A827">
        <v>2017</v>
      </c>
      <c r="B827" t="s">
        <v>13</v>
      </c>
      <c r="C827" t="s">
        <v>3</v>
      </c>
      <c r="D827" t="s">
        <v>15</v>
      </c>
      <c r="E827">
        <v>100</v>
      </c>
      <c r="F827">
        <v>0.63536086714669304</v>
      </c>
      <c r="H827" t="b">
        <f>IF($D827='Input en resultaten'!B$5,IF($C827=M$14,IF(OR($B827=$L$9,$L$9=Tabel!$J$7),IF($A827='Input en resultaten'!M$2,IF(OR($E827='Input en resultaten'!B$6,'Input en resultaten'!B$6=Tabel!$J$25),$F827)))))</f>
        <v>0</v>
      </c>
      <c r="I827" t="b">
        <f>IF($D827='Input en resultaten'!C$5,IF($C827=N$14,IF(OR($B827=$L$9,$L$9=Tabel!$J$7),IF($A827='Input en resultaten'!N$2,IF(OR($E827='Input en resultaten'!C$6,'Input en resultaten'!C$6=Tabel!$J$25),$F827)))))</f>
        <v>0</v>
      </c>
    </row>
    <row r="828" spans="1:9" x14ac:dyDescent="0.3">
      <c r="A828">
        <v>2017</v>
      </c>
      <c r="B828" t="s">
        <v>13</v>
      </c>
      <c r="C828" t="s">
        <v>1</v>
      </c>
      <c r="D828" t="s">
        <v>16</v>
      </c>
      <c r="E828">
        <v>100</v>
      </c>
      <c r="F828" s="1">
        <v>6.0618015881623899E-7</v>
      </c>
      <c r="H828" t="b">
        <f>IF($D828='Input en resultaten'!B$5,IF($C828=M$14,IF(OR($B828=$L$9,$L$9=Tabel!$J$7),IF($A828='Input en resultaten'!M$2,IF(OR($E828='Input en resultaten'!B$6,'Input en resultaten'!B$6=Tabel!$J$25),$F828)))))</f>
        <v>0</v>
      </c>
      <c r="I828" t="b">
        <f>IF($D828='Input en resultaten'!C$5,IF($C828=N$14,IF(OR($B828=$L$9,$L$9=Tabel!$J$7),IF($A828='Input en resultaten'!N$2,IF(OR($E828='Input en resultaten'!C$6,'Input en resultaten'!C$6=Tabel!$J$25),$F828)))))</f>
        <v>0</v>
      </c>
    </row>
    <row r="829" spans="1:9" x14ac:dyDescent="0.3">
      <c r="A829">
        <v>2017</v>
      </c>
      <c r="B829" t="s">
        <v>13</v>
      </c>
      <c r="C829" t="s">
        <v>3</v>
      </c>
      <c r="D829" t="s">
        <v>16</v>
      </c>
      <c r="E829">
        <v>100</v>
      </c>
      <c r="F829" s="1">
        <v>1.8069708650109601E-6</v>
      </c>
      <c r="H829" t="b">
        <f>IF($D829='Input en resultaten'!B$5,IF($C829=M$14,IF(OR($B829=$L$9,$L$9=Tabel!$J$7),IF($A829='Input en resultaten'!M$2,IF(OR($E829='Input en resultaten'!B$6,'Input en resultaten'!B$6=Tabel!$J$25),$F829)))))</f>
        <v>0</v>
      </c>
      <c r="I829" t="b">
        <f>IF($D829='Input en resultaten'!C$5,IF($C829=N$14,IF(OR($B829=$L$9,$L$9=Tabel!$J$7),IF($A829='Input en resultaten'!N$2,IF(OR($E829='Input en resultaten'!C$6,'Input en resultaten'!C$6=Tabel!$J$25),$F829)))))</f>
        <v>0</v>
      </c>
    </row>
    <row r="830" spans="1:9" x14ac:dyDescent="0.3">
      <c r="A830">
        <v>2017</v>
      </c>
      <c r="B830" t="s">
        <v>0</v>
      </c>
      <c r="C830" t="s">
        <v>1</v>
      </c>
      <c r="D830" t="s">
        <v>14</v>
      </c>
      <c r="E830">
        <v>110</v>
      </c>
      <c r="F830">
        <v>0.17272657624568499</v>
      </c>
      <c r="H830" t="b">
        <f>IF($D830='Input en resultaten'!B$5,IF($C830=M$14,IF(OR($B830=$L$9,$L$9=Tabel!$J$7),IF($A830='Input en resultaten'!M$2,IF(OR($E830='Input en resultaten'!B$6,'Input en resultaten'!B$6=Tabel!$J$25),$F830)))))</f>
        <v>0</v>
      </c>
      <c r="I830" t="b">
        <f>IF($D830='Input en resultaten'!C$5,IF($C830=N$14,IF(OR($B830=$L$9,$L$9=Tabel!$J$7),IF($A830='Input en resultaten'!N$2,IF(OR($E830='Input en resultaten'!C$6,'Input en resultaten'!C$6=Tabel!$J$25),$F830)))))</f>
        <v>0</v>
      </c>
    </row>
    <row r="831" spans="1:9" x14ac:dyDescent="0.3">
      <c r="A831">
        <v>2017</v>
      </c>
      <c r="B831" t="s">
        <v>0</v>
      </c>
      <c r="C831" t="s">
        <v>3</v>
      </c>
      <c r="D831" t="s">
        <v>14</v>
      </c>
      <c r="E831">
        <v>110</v>
      </c>
      <c r="F831">
        <v>0.72224171203852405</v>
      </c>
      <c r="H831" t="b">
        <f>IF($D831='Input en resultaten'!B$5,IF($C831=M$14,IF(OR($B831=$L$9,$L$9=Tabel!$J$7),IF($A831='Input en resultaten'!M$2,IF(OR($E831='Input en resultaten'!B$6,'Input en resultaten'!B$6=Tabel!$J$25),$F831)))))</f>
        <v>0</v>
      </c>
      <c r="I831" t="b">
        <f>IF($D831='Input en resultaten'!C$5,IF($C831=N$14,IF(OR($B831=$L$9,$L$9=Tabel!$J$7),IF($A831='Input en resultaten'!N$2,IF(OR($E831='Input en resultaten'!C$6,'Input en resultaten'!C$6=Tabel!$J$25),$F831)))))</f>
        <v>0</v>
      </c>
    </row>
    <row r="832" spans="1:9" x14ac:dyDescent="0.3">
      <c r="A832">
        <v>2017</v>
      </c>
      <c r="B832" t="s">
        <v>0</v>
      </c>
      <c r="C832" t="s">
        <v>1</v>
      </c>
      <c r="D832" t="s">
        <v>15</v>
      </c>
      <c r="E832">
        <v>110</v>
      </c>
      <c r="F832">
        <v>0.17170934293060999</v>
      </c>
      <c r="H832" t="b">
        <f>IF($D832='Input en resultaten'!B$5,IF($C832=M$14,IF(OR($B832=$L$9,$L$9=Tabel!$J$7),IF($A832='Input en resultaten'!M$2,IF(OR($E832='Input en resultaten'!B$6,'Input en resultaten'!B$6=Tabel!$J$25),$F832)))))</f>
        <v>0</v>
      </c>
      <c r="I832" t="b">
        <f>IF($D832='Input en resultaten'!C$5,IF($C832=N$14,IF(OR($B832=$L$9,$L$9=Tabel!$J$7),IF($A832='Input en resultaten'!N$2,IF(OR($E832='Input en resultaten'!C$6,'Input en resultaten'!C$6=Tabel!$J$25),$F832)))))</f>
        <v>0</v>
      </c>
    </row>
    <row r="833" spans="1:9" x14ac:dyDescent="0.3">
      <c r="A833">
        <v>2017</v>
      </c>
      <c r="B833" t="s">
        <v>0</v>
      </c>
      <c r="C833" t="s">
        <v>3</v>
      </c>
      <c r="D833" t="s">
        <v>15</v>
      </c>
      <c r="E833">
        <v>110</v>
      </c>
      <c r="F833">
        <v>0.70954852026077897</v>
      </c>
      <c r="H833" t="b">
        <f>IF($D833='Input en resultaten'!B$5,IF($C833=M$14,IF(OR($B833=$L$9,$L$9=Tabel!$J$7),IF($A833='Input en resultaten'!M$2,IF(OR($E833='Input en resultaten'!B$6,'Input en resultaten'!B$6=Tabel!$J$25),$F833)))))</f>
        <v>0</v>
      </c>
      <c r="I833" t="b">
        <f>IF($D833='Input en resultaten'!C$5,IF($C833=N$14,IF(OR($B833=$L$9,$L$9=Tabel!$J$7),IF($A833='Input en resultaten'!N$2,IF(OR($E833='Input en resultaten'!C$6,'Input en resultaten'!C$6=Tabel!$J$25),$F833)))))</f>
        <v>0</v>
      </c>
    </row>
    <row r="834" spans="1:9" x14ac:dyDescent="0.3">
      <c r="A834">
        <v>2017</v>
      </c>
      <c r="B834" t="s">
        <v>0</v>
      </c>
      <c r="C834" t="s">
        <v>1</v>
      </c>
      <c r="D834" t="s">
        <v>16</v>
      </c>
      <c r="E834">
        <v>110</v>
      </c>
      <c r="F834" s="1">
        <v>5.0158760976706503E-7</v>
      </c>
      <c r="H834" t="b">
        <f>IF($D834='Input en resultaten'!B$5,IF($C834=M$14,IF(OR($B834=$L$9,$L$9=Tabel!$J$7),IF($A834='Input en resultaten'!M$2,IF(OR($E834='Input en resultaten'!B$6,'Input en resultaten'!B$6=Tabel!$J$25),$F834)))))</f>
        <v>0</v>
      </c>
      <c r="I834" t="b">
        <f>IF($D834='Input en resultaten'!C$5,IF($C834=N$14,IF(OR($B834=$L$9,$L$9=Tabel!$J$7),IF($A834='Input en resultaten'!N$2,IF(OR($E834='Input en resultaten'!C$6,'Input en resultaten'!C$6=Tabel!$J$25),$F834)))))</f>
        <v>0</v>
      </c>
    </row>
    <row r="835" spans="1:9" x14ac:dyDescent="0.3">
      <c r="A835">
        <v>2017</v>
      </c>
      <c r="B835" t="s">
        <v>0</v>
      </c>
      <c r="C835" t="s">
        <v>3</v>
      </c>
      <c r="D835" t="s">
        <v>16</v>
      </c>
      <c r="E835">
        <v>110</v>
      </c>
      <c r="F835" s="1">
        <v>2.0188488390651498E-6</v>
      </c>
      <c r="H835" t="b">
        <f>IF($D835='Input en resultaten'!B$5,IF($C835=M$14,IF(OR($B835=$L$9,$L$9=Tabel!$J$7),IF($A835='Input en resultaten'!M$2,IF(OR($E835='Input en resultaten'!B$6,'Input en resultaten'!B$6=Tabel!$J$25),$F835)))))</f>
        <v>0</v>
      </c>
      <c r="I835" t="b">
        <f>IF($D835='Input en resultaten'!C$5,IF($C835=N$14,IF(OR($B835=$L$9,$L$9=Tabel!$J$7),IF($A835='Input en resultaten'!N$2,IF(OR($E835='Input en resultaten'!C$6,'Input en resultaten'!C$6=Tabel!$J$25),$F835)))))</f>
        <v>0</v>
      </c>
    </row>
    <row r="836" spans="1:9" x14ac:dyDescent="0.3">
      <c r="A836">
        <v>2017</v>
      </c>
      <c r="B836" t="s">
        <v>12</v>
      </c>
      <c r="C836" t="s">
        <v>1</v>
      </c>
      <c r="D836" t="s">
        <v>14</v>
      </c>
      <c r="E836">
        <v>110</v>
      </c>
      <c r="F836">
        <v>0.17778394362416799</v>
      </c>
      <c r="H836" t="b">
        <f>IF($D836='Input en resultaten'!B$5,IF($C836=M$14,IF(OR($B836=$L$9,$L$9=Tabel!$J$7),IF($A836='Input en resultaten'!M$2,IF(OR($E836='Input en resultaten'!B$6,'Input en resultaten'!B$6=Tabel!$J$25),$F836)))))</f>
        <v>0</v>
      </c>
      <c r="I836" t="b">
        <f>IF($D836='Input en resultaten'!C$5,IF($C836=N$14,IF(OR($B836=$L$9,$L$9=Tabel!$J$7),IF($A836='Input en resultaten'!N$2,IF(OR($E836='Input en resultaten'!C$6,'Input en resultaten'!C$6=Tabel!$J$25),$F836)))))</f>
        <v>0</v>
      </c>
    </row>
    <row r="837" spans="1:9" x14ac:dyDescent="0.3">
      <c r="A837">
        <v>2017</v>
      </c>
      <c r="B837" t="s">
        <v>12</v>
      </c>
      <c r="C837" t="s">
        <v>3</v>
      </c>
      <c r="D837" t="s">
        <v>14</v>
      </c>
      <c r="E837">
        <v>110</v>
      </c>
      <c r="F837">
        <v>0.68545450556335397</v>
      </c>
      <c r="H837" t="b">
        <f>IF($D837='Input en resultaten'!B$5,IF($C837=M$14,IF(OR($B837=$L$9,$L$9=Tabel!$J$7),IF($A837='Input en resultaten'!M$2,IF(OR($E837='Input en resultaten'!B$6,'Input en resultaten'!B$6=Tabel!$J$25),$F837)))))</f>
        <v>0</v>
      </c>
      <c r="I837" t="b">
        <f>IF($D837='Input en resultaten'!C$5,IF($C837=N$14,IF(OR($B837=$L$9,$L$9=Tabel!$J$7),IF($A837='Input en resultaten'!N$2,IF(OR($E837='Input en resultaten'!C$6,'Input en resultaten'!C$6=Tabel!$J$25),$F837)))))</f>
        <v>0</v>
      </c>
    </row>
    <row r="838" spans="1:9" x14ac:dyDescent="0.3">
      <c r="A838">
        <v>2017</v>
      </c>
      <c r="B838" t="s">
        <v>12</v>
      </c>
      <c r="C838" t="s">
        <v>1</v>
      </c>
      <c r="D838" t="s">
        <v>15</v>
      </c>
      <c r="E838">
        <v>110</v>
      </c>
      <c r="F838">
        <v>0.17689426218570101</v>
      </c>
      <c r="H838" t="b">
        <f>IF($D838='Input en resultaten'!B$5,IF($C838=M$14,IF(OR($B838=$L$9,$L$9=Tabel!$J$7),IF($A838='Input en resultaten'!M$2,IF(OR($E838='Input en resultaten'!B$6,'Input en resultaten'!B$6=Tabel!$J$25),$F838)))))</f>
        <v>0</v>
      </c>
      <c r="I838" t="b">
        <f>IF($D838='Input en resultaten'!C$5,IF($C838=N$14,IF(OR($B838=$L$9,$L$9=Tabel!$J$7),IF($A838='Input en resultaten'!N$2,IF(OR($E838='Input en resultaten'!C$6,'Input en resultaten'!C$6=Tabel!$J$25),$F838)))))</f>
        <v>0</v>
      </c>
    </row>
    <row r="839" spans="1:9" x14ac:dyDescent="0.3">
      <c r="A839">
        <v>2017</v>
      </c>
      <c r="B839" t="s">
        <v>12</v>
      </c>
      <c r="C839" t="s">
        <v>3</v>
      </c>
      <c r="D839" t="s">
        <v>15</v>
      </c>
      <c r="E839">
        <v>110</v>
      </c>
      <c r="F839">
        <v>0.65968624010347998</v>
      </c>
      <c r="H839" t="b">
        <f>IF($D839='Input en resultaten'!B$5,IF($C839=M$14,IF(OR($B839=$L$9,$L$9=Tabel!$J$7),IF($A839='Input en resultaten'!M$2,IF(OR($E839='Input en resultaten'!B$6,'Input en resultaten'!B$6=Tabel!$J$25),$F839)))))</f>
        <v>0</v>
      </c>
      <c r="I839" t="b">
        <f>IF($D839='Input en resultaten'!C$5,IF($C839=N$14,IF(OR($B839=$L$9,$L$9=Tabel!$J$7),IF($A839='Input en resultaten'!N$2,IF(OR($E839='Input en resultaten'!C$6,'Input en resultaten'!C$6=Tabel!$J$25),$F839)))))</f>
        <v>0</v>
      </c>
    </row>
    <row r="840" spans="1:9" x14ac:dyDescent="0.3">
      <c r="A840">
        <v>2017</v>
      </c>
      <c r="B840" t="s">
        <v>12</v>
      </c>
      <c r="C840" t="s">
        <v>1</v>
      </c>
      <c r="D840" t="s">
        <v>16</v>
      </c>
      <c r="E840">
        <v>110</v>
      </c>
      <c r="F840" s="1">
        <v>5.1692863766837304E-7</v>
      </c>
      <c r="H840" t="b">
        <f>IF($D840='Input en resultaten'!B$5,IF($C840=M$14,IF(OR($B840=$L$9,$L$9=Tabel!$J$7),IF($A840='Input en resultaten'!M$2,IF(OR($E840='Input en resultaten'!B$6,'Input en resultaten'!B$6=Tabel!$J$25),$F840)))))</f>
        <v>0</v>
      </c>
      <c r="I840" t="b">
        <f>IF($D840='Input en resultaten'!C$5,IF($C840=N$14,IF(OR($B840=$L$9,$L$9=Tabel!$J$7),IF($A840='Input en resultaten'!N$2,IF(OR($E840='Input en resultaten'!C$6,'Input en resultaten'!C$6=Tabel!$J$25),$F840)))))</f>
        <v>0</v>
      </c>
    </row>
    <row r="841" spans="1:9" x14ac:dyDescent="0.3">
      <c r="A841">
        <v>2017</v>
      </c>
      <c r="B841" t="s">
        <v>12</v>
      </c>
      <c r="C841" t="s">
        <v>3</v>
      </c>
      <c r="D841" t="s">
        <v>16</v>
      </c>
      <c r="E841">
        <v>110</v>
      </c>
      <c r="F841" s="1">
        <v>1.8764741465959899E-6</v>
      </c>
      <c r="H841" t="b">
        <f>IF($D841='Input en resultaten'!B$5,IF($C841=M$14,IF(OR($B841=$L$9,$L$9=Tabel!$J$7),IF($A841='Input en resultaten'!M$2,IF(OR($E841='Input en resultaten'!B$6,'Input en resultaten'!B$6=Tabel!$J$25),$F841)))))</f>
        <v>0</v>
      </c>
      <c r="I841" t="b">
        <f>IF($D841='Input en resultaten'!C$5,IF($C841=N$14,IF(OR($B841=$L$9,$L$9=Tabel!$J$7),IF($A841='Input en resultaten'!N$2,IF(OR($E841='Input en resultaten'!C$6,'Input en resultaten'!C$6=Tabel!$J$25),$F841)))))</f>
        <v>0</v>
      </c>
    </row>
    <row r="842" spans="1:9" x14ac:dyDescent="0.3">
      <c r="A842">
        <v>2017</v>
      </c>
      <c r="B842" t="s">
        <v>13</v>
      </c>
      <c r="C842" t="s">
        <v>1</v>
      </c>
      <c r="D842" t="s">
        <v>14</v>
      </c>
      <c r="E842">
        <v>110</v>
      </c>
      <c r="F842">
        <v>0.22396917461968399</v>
      </c>
      <c r="H842" t="b">
        <f>IF($D842='Input en resultaten'!B$5,IF($C842=M$14,IF(OR($B842=$L$9,$L$9=Tabel!$J$7),IF($A842='Input en resultaten'!M$2,IF(OR($E842='Input en resultaten'!B$6,'Input en resultaten'!B$6=Tabel!$J$25),$F842)))))</f>
        <v>0</v>
      </c>
      <c r="I842" t="b">
        <f>IF($D842='Input en resultaten'!C$5,IF($C842=N$14,IF(OR($B842=$L$9,$L$9=Tabel!$J$7),IF($A842='Input en resultaten'!N$2,IF(OR($E842='Input en resultaten'!C$6,'Input en resultaten'!C$6=Tabel!$J$25),$F842)))))</f>
        <v>0</v>
      </c>
    </row>
    <row r="843" spans="1:9" x14ac:dyDescent="0.3">
      <c r="A843">
        <v>2017</v>
      </c>
      <c r="B843" t="s">
        <v>13</v>
      </c>
      <c r="C843" t="s">
        <v>3</v>
      </c>
      <c r="D843" t="s">
        <v>14</v>
      </c>
      <c r="E843">
        <v>110</v>
      </c>
      <c r="F843">
        <v>0.64595679032074604</v>
      </c>
      <c r="H843" t="b">
        <f>IF($D843='Input en resultaten'!B$5,IF($C843=M$14,IF(OR($B843=$L$9,$L$9=Tabel!$J$7),IF($A843='Input en resultaten'!M$2,IF(OR($E843='Input en resultaten'!B$6,'Input en resultaten'!B$6=Tabel!$J$25),$F843)))))</f>
        <v>0</v>
      </c>
      <c r="I843" t="b">
        <f>IF($D843='Input en resultaten'!C$5,IF($C843=N$14,IF(OR($B843=$L$9,$L$9=Tabel!$J$7),IF($A843='Input en resultaten'!N$2,IF(OR($E843='Input en resultaten'!C$6,'Input en resultaten'!C$6=Tabel!$J$25),$F843)))))</f>
        <v>0</v>
      </c>
    </row>
    <row r="844" spans="1:9" x14ac:dyDescent="0.3">
      <c r="A844">
        <v>2017</v>
      </c>
      <c r="B844" t="s">
        <v>13</v>
      </c>
      <c r="C844" t="s">
        <v>1</v>
      </c>
      <c r="D844" t="s">
        <v>15</v>
      </c>
      <c r="E844">
        <v>110</v>
      </c>
      <c r="F844">
        <v>0.22062611721397499</v>
      </c>
      <c r="H844" t="b">
        <f>IF($D844='Input en resultaten'!B$5,IF($C844=M$14,IF(OR($B844=$L$9,$L$9=Tabel!$J$7),IF($A844='Input en resultaten'!M$2,IF(OR($E844='Input en resultaten'!B$6,'Input en resultaten'!B$6=Tabel!$J$25),$F844)))))</f>
        <v>0</v>
      </c>
      <c r="I844" t="b">
        <f>IF($D844='Input en resultaten'!C$5,IF($C844=N$14,IF(OR($B844=$L$9,$L$9=Tabel!$J$7),IF($A844='Input en resultaten'!N$2,IF(OR($E844='Input en resultaten'!C$6,'Input en resultaten'!C$6=Tabel!$J$25),$F844)))))</f>
        <v>0</v>
      </c>
    </row>
    <row r="845" spans="1:9" x14ac:dyDescent="0.3">
      <c r="A845">
        <v>2017</v>
      </c>
      <c r="B845" t="s">
        <v>13</v>
      </c>
      <c r="C845" t="s">
        <v>3</v>
      </c>
      <c r="D845" t="s">
        <v>15</v>
      </c>
      <c r="E845">
        <v>110</v>
      </c>
      <c r="F845">
        <v>0.63528055178495701</v>
      </c>
      <c r="H845" t="b">
        <f>IF($D845='Input en resultaten'!B$5,IF($C845=M$14,IF(OR($B845=$L$9,$L$9=Tabel!$J$7),IF($A845='Input en resultaten'!M$2,IF(OR($E845='Input en resultaten'!B$6,'Input en resultaten'!B$6=Tabel!$J$25),$F845)))))</f>
        <v>0</v>
      </c>
      <c r="I845" t="b">
        <f>IF($D845='Input en resultaten'!C$5,IF($C845=N$14,IF(OR($B845=$L$9,$L$9=Tabel!$J$7),IF($A845='Input en resultaten'!N$2,IF(OR($E845='Input en resultaten'!C$6,'Input en resultaten'!C$6=Tabel!$J$25),$F845)))))</f>
        <v>0</v>
      </c>
    </row>
    <row r="846" spans="1:9" x14ac:dyDescent="0.3">
      <c r="A846">
        <v>2017</v>
      </c>
      <c r="B846" t="s">
        <v>13</v>
      </c>
      <c r="C846" t="s">
        <v>1</v>
      </c>
      <c r="D846" t="s">
        <v>16</v>
      </c>
      <c r="E846">
        <v>110</v>
      </c>
      <c r="F846" s="1">
        <v>6.4645328948772204E-7</v>
      </c>
      <c r="H846" t="b">
        <f>IF($D846='Input en resultaten'!B$5,IF($C846=M$14,IF(OR($B846=$L$9,$L$9=Tabel!$J$7),IF($A846='Input en resultaten'!M$2,IF(OR($E846='Input en resultaten'!B$6,'Input en resultaten'!B$6=Tabel!$J$25),$F846)))))</f>
        <v>0</v>
      </c>
      <c r="I846" t="b">
        <f>IF($D846='Input en resultaten'!C$5,IF($C846=N$14,IF(OR($B846=$L$9,$L$9=Tabel!$J$7),IF($A846='Input en resultaten'!N$2,IF(OR($E846='Input en resultaten'!C$6,'Input en resultaten'!C$6=Tabel!$J$25),$F846)))))</f>
        <v>0</v>
      </c>
    </row>
    <row r="847" spans="1:9" x14ac:dyDescent="0.3">
      <c r="A847">
        <v>2017</v>
      </c>
      <c r="B847" t="s">
        <v>13</v>
      </c>
      <c r="C847" t="s">
        <v>3</v>
      </c>
      <c r="D847" t="s">
        <v>16</v>
      </c>
      <c r="E847">
        <v>110</v>
      </c>
      <c r="F847" s="1">
        <v>1.8067416340010499E-6</v>
      </c>
      <c r="H847" t="b">
        <f>IF($D847='Input en resultaten'!B$5,IF($C847=M$14,IF(OR($B847=$L$9,$L$9=Tabel!$J$7),IF($A847='Input en resultaten'!M$2,IF(OR($E847='Input en resultaten'!B$6,'Input en resultaten'!B$6=Tabel!$J$25),$F847)))))</f>
        <v>0</v>
      </c>
      <c r="I847" t="b">
        <f>IF($D847='Input en resultaten'!C$5,IF($C847=N$14,IF(OR($B847=$L$9,$L$9=Tabel!$J$7),IF($A847='Input en resultaten'!N$2,IF(OR($E847='Input en resultaten'!C$6,'Input en resultaten'!C$6=Tabel!$J$25),$F847)))))</f>
        <v>0</v>
      </c>
    </row>
    <row r="848" spans="1:9" x14ac:dyDescent="0.3">
      <c r="A848">
        <v>2017</v>
      </c>
      <c r="B848" t="s">
        <v>0</v>
      </c>
      <c r="C848" t="s">
        <v>1</v>
      </c>
      <c r="D848" t="s">
        <v>14</v>
      </c>
      <c r="E848">
        <v>120</v>
      </c>
      <c r="F848">
        <v>0.18501715805195601</v>
      </c>
      <c r="H848" t="b">
        <f>IF($D848='Input en resultaten'!B$5,IF($C848=M$14,IF(OR($B848=$L$9,$L$9=Tabel!$J$7),IF($A848='Input en resultaten'!M$2,IF(OR($E848='Input en resultaten'!B$6,'Input en resultaten'!B$6=Tabel!$J$25),$F848)))))</f>
        <v>0</v>
      </c>
      <c r="I848" t="b">
        <f>IF($D848='Input en resultaten'!C$5,IF($C848=N$14,IF(OR($B848=$L$9,$L$9=Tabel!$J$7),IF($A848='Input en resultaten'!N$2,IF(OR($E848='Input en resultaten'!C$6,'Input en resultaten'!C$6=Tabel!$J$25),$F848)))))</f>
        <v>0</v>
      </c>
    </row>
    <row r="849" spans="1:9" x14ac:dyDescent="0.3">
      <c r="A849">
        <v>2017</v>
      </c>
      <c r="B849" t="s">
        <v>0</v>
      </c>
      <c r="C849" t="s">
        <v>3</v>
      </c>
      <c r="D849" t="s">
        <v>14</v>
      </c>
      <c r="E849">
        <v>120</v>
      </c>
      <c r="F849">
        <v>0.72224171203852405</v>
      </c>
      <c r="H849" t="b">
        <f>IF($D849='Input en resultaten'!B$5,IF($C849=M$14,IF(OR($B849=$L$9,$L$9=Tabel!$J$7),IF($A849='Input en resultaten'!M$2,IF(OR($E849='Input en resultaten'!B$6,'Input en resultaten'!B$6=Tabel!$J$25),$F849)))))</f>
        <v>0</v>
      </c>
      <c r="I849" t="b">
        <f>IF($D849='Input en resultaten'!C$5,IF($C849=N$14,IF(OR($B849=$L$9,$L$9=Tabel!$J$7),IF($A849='Input en resultaten'!N$2,IF(OR($E849='Input en resultaten'!C$6,'Input en resultaten'!C$6=Tabel!$J$25),$F849)))))</f>
        <v>0</v>
      </c>
    </row>
    <row r="850" spans="1:9" x14ac:dyDescent="0.3">
      <c r="A850">
        <v>2017</v>
      </c>
      <c r="B850" t="s">
        <v>0</v>
      </c>
      <c r="C850" t="s">
        <v>1</v>
      </c>
      <c r="D850" t="s">
        <v>15</v>
      </c>
      <c r="E850">
        <v>120</v>
      </c>
      <c r="F850">
        <v>0.18399992473688101</v>
      </c>
      <c r="H850" t="b">
        <f>IF($D850='Input en resultaten'!B$5,IF($C850=M$14,IF(OR($B850=$L$9,$L$9=Tabel!$J$7),IF($A850='Input en resultaten'!M$2,IF(OR($E850='Input en resultaten'!B$6,'Input en resultaten'!B$6=Tabel!$J$25),$F850)))))</f>
        <v>0</v>
      </c>
      <c r="I850" t="b">
        <f>IF($D850='Input en resultaten'!C$5,IF($C850=N$14,IF(OR($B850=$L$9,$L$9=Tabel!$J$7),IF($A850='Input en resultaten'!N$2,IF(OR($E850='Input en resultaten'!C$6,'Input en resultaten'!C$6=Tabel!$J$25),$F850)))))</f>
        <v>0</v>
      </c>
    </row>
    <row r="851" spans="1:9" x14ac:dyDescent="0.3">
      <c r="A851">
        <v>2017</v>
      </c>
      <c r="B851" t="s">
        <v>0</v>
      </c>
      <c r="C851" t="s">
        <v>3</v>
      </c>
      <c r="D851" t="s">
        <v>15</v>
      </c>
      <c r="E851">
        <v>120</v>
      </c>
      <c r="F851">
        <v>0.70954852026077897</v>
      </c>
      <c r="H851" t="b">
        <f>IF($D851='Input en resultaten'!B$5,IF($C851=M$14,IF(OR($B851=$L$9,$L$9=Tabel!$J$7),IF($A851='Input en resultaten'!M$2,IF(OR($E851='Input en resultaten'!B$6,'Input en resultaten'!B$6=Tabel!$J$25),$F851)))))</f>
        <v>0</v>
      </c>
      <c r="I851" t="b">
        <f>IF($D851='Input en resultaten'!C$5,IF($C851=N$14,IF(OR($B851=$L$9,$L$9=Tabel!$J$7),IF($A851='Input en resultaten'!N$2,IF(OR($E851='Input en resultaten'!C$6,'Input en resultaten'!C$6=Tabel!$J$25),$F851)))))</f>
        <v>0</v>
      </c>
    </row>
    <row r="852" spans="1:9" x14ac:dyDescent="0.3">
      <c r="A852">
        <v>2017</v>
      </c>
      <c r="B852" t="s">
        <v>0</v>
      </c>
      <c r="C852" t="s">
        <v>1</v>
      </c>
      <c r="D852" t="s">
        <v>16</v>
      </c>
      <c r="E852">
        <v>120</v>
      </c>
      <c r="F852" s="1">
        <v>5.3719005582789503E-7</v>
      </c>
      <c r="H852" t="b">
        <f>IF($D852='Input en resultaten'!B$5,IF($C852=M$14,IF(OR($B852=$L$9,$L$9=Tabel!$J$7),IF($A852='Input en resultaten'!M$2,IF(OR($E852='Input en resultaten'!B$6,'Input en resultaten'!B$6=Tabel!$J$25),$F852)))))</f>
        <v>0</v>
      </c>
      <c r="I852" t="b">
        <f>IF($D852='Input en resultaten'!C$5,IF($C852=N$14,IF(OR($B852=$L$9,$L$9=Tabel!$J$7),IF($A852='Input en resultaten'!N$2,IF(OR($E852='Input en resultaten'!C$6,'Input en resultaten'!C$6=Tabel!$J$25),$F852)))))</f>
        <v>0</v>
      </c>
    </row>
    <row r="853" spans="1:9" x14ac:dyDescent="0.3">
      <c r="A853">
        <v>2017</v>
      </c>
      <c r="B853" t="s">
        <v>0</v>
      </c>
      <c r="C853" t="s">
        <v>3</v>
      </c>
      <c r="D853" t="s">
        <v>16</v>
      </c>
      <c r="E853">
        <v>120</v>
      </c>
      <c r="F853" s="1">
        <v>2.0188488390651498E-6</v>
      </c>
      <c r="H853" t="b">
        <f>IF($D853='Input en resultaten'!B$5,IF($C853=M$14,IF(OR($B853=$L$9,$L$9=Tabel!$J$7),IF($A853='Input en resultaten'!M$2,IF(OR($E853='Input en resultaten'!B$6,'Input en resultaten'!B$6=Tabel!$J$25),$F853)))))</f>
        <v>0</v>
      </c>
      <c r="I853" t="b">
        <f>IF($D853='Input en resultaten'!C$5,IF($C853=N$14,IF(OR($B853=$L$9,$L$9=Tabel!$J$7),IF($A853='Input en resultaten'!N$2,IF(OR($E853='Input en resultaten'!C$6,'Input en resultaten'!C$6=Tabel!$J$25),$F853)))))</f>
        <v>0</v>
      </c>
    </row>
    <row r="854" spans="1:9" x14ac:dyDescent="0.3">
      <c r="A854">
        <v>2017</v>
      </c>
      <c r="B854" t="s">
        <v>12</v>
      </c>
      <c r="C854" t="s">
        <v>1</v>
      </c>
      <c r="D854" t="s">
        <v>14</v>
      </c>
      <c r="E854">
        <v>120</v>
      </c>
      <c r="F854">
        <v>0.190463933608917</v>
      </c>
      <c r="H854" t="b">
        <f>IF($D854='Input en resultaten'!B$5,IF($C854=M$14,IF(OR($B854=$L$9,$L$9=Tabel!$J$7),IF($A854='Input en resultaten'!M$2,IF(OR($E854='Input en resultaten'!B$6,'Input en resultaten'!B$6=Tabel!$J$25),$F854)))))</f>
        <v>0</v>
      </c>
      <c r="I854" t="b">
        <f>IF($D854='Input en resultaten'!C$5,IF($C854=N$14,IF(OR($B854=$L$9,$L$9=Tabel!$J$7),IF($A854='Input en resultaten'!N$2,IF(OR($E854='Input en resultaten'!C$6,'Input en resultaten'!C$6=Tabel!$J$25),$F854)))))</f>
        <v>0</v>
      </c>
    </row>
    <row r="855" spans="1:9" x14ac:dyDescent="0.3">
      <c r="A855">
        <v>2017</v>
      </c>
      <c r="B855" t="s">
        <v>12</v>
      </c>
      <c r="C855" t="s">
        <v>3</v>
      </c>
      <c r="D855" t="s">
        <v>14</v>
      </c>
      <c r="E855">
        <v>120</v>
      </c>
      <c r="F855">
        <v>0.68545450556335397</v>
      </c>
      <c r="H855" t="b">
        <f>IF($D855='Input en resultaten'!B$5,IF($C855=M$14,IF(OR($B855=$L$9,$L$9=Tabel!$J$7),IF($A855='Input en resultaten'!M$2,IF(OR($E855='Input en resultaten'!B$6,'Input en resultaten'!B$6=Tabel!$J$25),$F855)))))</f>
        <v>0</v>
      </c>
      <c r="I855" t="b">
        <f>IF($D855='Input en resultaten'!C$5,IF($C855=N$14,IF(OR($B855=$L$9,$L$9=Tabel!$J$7),IF($A855='Input en resultaten'!N$2,IF(OR($E855='Input en resultaten'!C$6,'Input en resultaten'!C$6=Tabel!$J$25),$F855)))))</f>
        <v>0</v>
      </c>
    </row>
    <row r="856" spans="1:9" x14ac:dyDescent="0.3">
      <c r="A856">
        <v>2017</v>
      </c>
      <c r="B856" t="s">
        <v>12</v>
      </c>
      <c r="C856" t="s">
        <v>1</v>
      </c>
      <c r="D856" t="s">
        <v>15</v>
      </c>
      <c r="E856">
        <v>120</v>
      </c>
      <c r="F856">
        <v>0.18957425217045001</v>
      </c>
      <c r="H856" t="b">
        <f>IF($D856='Input en resultaten'!B$5,IF($C856=M$14,IF(OR($B856=$L$9,$L$9=Tabel!$J$7),IF($A856='Input en resultaten'!M$2,IF(OR($E856='Input en resultaten'!B$6,'Input en resultaten'!B$6=Tabel!$J$25),$F856)))))</f>
        <v>0</v>
      </c>
      <c r="I856" t="b">
        <f>IF($D856='Input en resultaten'!C$5,IF($C856=N$14,IF(OR($B856=$L$9,$L$9=Tabel!$J$7),IF($A856='Input en resultaten'!N$2,IF(OR($E856='Input en resultaten'!C$6,'Input en resultaten'!C$6=Tabel!$J$25),$F856)))))</f>
        <v>0</v>
      </c>
    </row>
    <row r="857" spans="1:9" x14ac:dyDescent="0.3">
      <c r="A857">
        <v>2017</v>
      </c>
      <c r="B857" t="s">
        <v>12</v>
      </c>
      <c r="C857" t="s">
        <v>3</v>
      </c>
      <c r="D857" t="s">
        <v>15</v>
      </c>
      <c r="E857">
        <v>120</v>
      </c>
      <c r="F857">
        <v>0.65968624010347998</v>
      </c>
      <c r="H857" t="b">
        <f>IF($D857='Input en resultaten'!B$5,IF($C857=M$14,IF(OR($B857=$L$9,$L$9=Tabel!$J$7),IF($A857='Input en resultaten'!M$2,IF(OR($E857='Input en resultaten'!B$6,'Input en resultaten'!B$6=Tabel!$J$25),$F857)))))</f>
        <v>0</v>
      </c>
      <c r="I857" t="b">
        <f>IF($D857='Input en resultaten'!C$5,IF($C857=N$14,IF(OR($B857=$L$9,$L$9=Tabel!$J$7),IF($A857='Input en resultaten'!N$2,IF(OR($E857='Input en resultaten'!C$6,'Input en resultaten'!C$6=Tabel!$J$25),$F857)))))</f>
        <v>0</v>
      </c>
    </row>
    <row r="858" spans="1:9" x14ac:dyDescent="0.3">
      <c r="A858">
        <v>2017</v>
      </c>
      <c r="B858" t="s">
        <v>12</v>
      </c>
      <c r="C858" t="s">
        <v>1</v>
      </c>
      <c r="D858" t="s">
        <v>16</v>
      </c>
      <c r="E858">
        <v>120</v>
      </c>
      <c r="F858" s="1">
        <v>5.5368471277922204E-7</v>
      </c>
      <c r="H858" t="b">
        <f>IF($D858='Input en resultaten'!B$5,IF($C858=M$14,IF(OR($B858=$L$9,$L$9=Tabel!$J$7),IF($A858='Input en resultaten'!M$2,IF(OR($E858='Input en resultaten'!B$6,'Input en resultaten'!B$6=Tabel!$J$25),$F858)))))</f>
        <v>0</v>
      </c>
      <c r="I858" t="b">
        <f>IF($D858='Input en resultaten'!C$5,IF($C858=N$14,IF(OR($B858=$L$9,$L$9=Tabel!$J$7),IF($A858='Input en resultaten'!N$2,IF(OR($E858='Input en resultaten'!C$6,'Input en resultaten'!C$6=Tabel!$J$25),$F858)))))</f>
        <v>0</v>
      </c>
    </row>
    <row r="859" spans="1:9" x14ac:dyDescent="0.3">
      <c r="A859">
        <v>2017</v>
      </c>
      <c r="B859" t="s">
        <v>12</v>
      </c>
      <c r="C859" t="s">
        <v>3</v>
      </c>
      <c r="D859" t="s">
        <v>16</v>
      </c>
      <c r="E859">
        <v>120</v>
      </c>
      <c r="F859" s="1">
        <v>1.8764741465959899E-6</v>
      </c>
      <c r="H859" t="b">
        <f>IF($D859='Input en resultaten'!B$5,IF($C859=M$14,IF(OR($B859=$L$9,$L$9=Tabel!$J$7),IF($A859='Input en resultaten'!M$2,IF(OR($E859='Input en resultaten'!B$6,'Input en resultaten'!B$6=Tabel!$J$25),$F859)))))</f>
        <v>0</v>
      </c>
      <c r="I859" t="b">
        <f>IF($D859='Input en resultaten'!C$5,IF($C859=N$14,IF(OR($B859=$L$9,$L$9=Tabel!$J$7),IF($A859='Input en resultaten'!N$2,IF(OR($E859='Input en resultaten'!C$6,'Input en resultaten'!C$6=Tabel!$J$25),$F859)))))</f>
        <v>0</v>
      </c>
    </row>
    <row r="860" spans="1:9" x14ac:dyDescent="0.3">
      <c r="A860">
        <v>2017</v>
      </c>
      <c r="B860" t="s">
        <v>13</v>
      </c>
      <c r="C860" t="s">
        <v>1</v>
      </c>
      <c r="D860" t="s">
        <v>14</v>
      </c>
      <c r="E860">
        <v>120</v>
      </c>
      <c r="F860">
        <v>0.239960020059345</v>
      </c>
      <c r="H860" t="b">
        <f>IF($D860='Input en resultaten'!B$5,IF($C860=M$14,IF(OR($B860=$L$9,$L$9=Tabel!$J$7),IF($A860='Input en resultaten'!M$2,IF(OR($E860='Input en resultaten'!B$6,'Input en resultaten'!B$6=Tabel!$J$25),$F860)))))</f>
        <v>0</v>
      </c>
      <c r="I860" t="b">
        <f>IF($D860='Input en resultaten'!C$5,IF($C860=N$14,IF(OR($B860=$L$9,$L$9=Tabel!$J$7),IF($A860='Input en resultaten'!N$2,IF(OR($E860='Input en resultaten'!C$6,'Input en resultaten'!C$6=Tabel!$J$25),$F860)))))</f>
        <v>0</v>
      </c>
    </row>
    <row r="861" spans="1:9" x14ac:dyDescent="0.3">
      <c r="A861">
        <v>2017</v>
      </c>
      <c r="B861" t="s">
        <v>13</v>
      </c>
      <c r="C861" t="s">
        <v>3</v>
      </c>
      <c r="D861" t="s">
        <v>14</v>
      </c>
      <c r="E861">
        <v>120</v>
      </c>
      <c r="F861">
        <v>0.64595679032074604</v>
      </c>
      <c r="H861" t="b">
        <f>IF($D861='Input en resultaten'!B$5,IF($C861=M$14,IF(OR($B861=$L$9,$L$9=Tabel!$J$7),IF($A861='Input en resultaten'!M$2,IF(OR($E861='Input en resultaten'!B$6,'Input en resultaten'!B$6=Tabel!$J$25),$F861)))))</f>
        <v>0</v>
      </c>
      <c r="I861" t="b">
        <f>IF($D861='Input en resultaten'!C$5,IF($C861=N$14,IF(OR($B861=$L$9,$L$9=Tabel!$J$7),IF($A861='Input en resultaten'!N$2,IF(OR($E861='Input en resultaten'!C$6,'Input en resultaten'!C$6=Tabel!$J$25),$F861)))))</f>
        <v>0</v>
      </c>
    </row>
    <row r="862" spans="1:9" x14ac:dyDescent="0.3">
      <c r="A862">
        <v>2017</v>
      </c>
      <c r="B862" t="s">
        <v>13</v>
      </c>
      <c r="C862" t="s">
        <v>1</v>
      </c>
      <c r="D862" t="s">
        <v>15</v>
      </c>
      <c r="E862">
        <v>120</v>
      </c>
      <c r="F862">
        <v>0.23661696265363599</v>
      </c>
      <c r="H862" t="b">
        <f>IF($D862='Input en resultaten'!B$5,IF($C862=M$14,IF(OR($B862=$L$9,$L$9=Tabel!$J$7),IF($A862='Input en resultaten'!M$2,IF(OR($E862='Input en resultaten'!B$6,'Input en resultaten'!B$6=Tabel!$J$25),$F862)))))</f>
        <v>0</v>
      </c>
      <c r="I862" t="b">
        <f>IF($D862='Input en resultaten'!C$5,IF($C862=N$14,IF(OR($B862=$L$9,$L$9=Tabel!$J$7),IF($A862='Input en resultaten'!N$2,IF(OR($E862='Input en resultaten'!C$6,'Input en resultaten'!C$6=Tabel!$J$25),$F862)))))</f>
        <v>0</v>
      </c>
    </row>
    <row r="863" spans="1:9" x14ac:dyDescent="0.3">
      <c r="A863">
        <v>2017</v>
      </c>
      <c r="B863" t="s">
        <v>13</v>
      </c>
      <c r="C863" t="s">
        <v>3</v>
      </c>
      <c r="D863" t="s">
        <v>15</v>
      </c>
      <c r="E863">
        <v>120</v>
      </c>
      <c r="F863">
        <v>0.63528055178495701</v>
      </c>
      <c r="H863" t="b">
        <f>IF($D863='Input en resultaten'!B$5,IF($C863=M$14,IF(OR($B863=$L$9,$L$9=Tabel!$J$7),IF($A863='Input en resultaten'!M$2,IF(OR($E863='Input en resultaten'!B$6,'Input en resultaten'!B$6=Tabel!$J$25),$F863)))))</f>
        <v>0</v>
      </c>
      <c r="I863" t="b">
        <f>IF($D863='Input en resultaten'!C$5,IF($C863=N$14,IF(OR($B863=$L$9,$L$9=Tabel!$J$7),IF($A863='Input en resultaten'!N$2,IF(OR($E863='Input en resultaten'!C$6,'Input en resultaten'!C$6=Tabel!$J$25),$F863)))))</f>
        <v>0</v>
      </c>
    </row>
    <row r="864" spans="1:9" x14ac:dyDescent="0.3">
      <c r="A864">
        <v>2017</v>
      </c>
      <c r="B864" t="s">
        <v>13</v>
      </c>
      <c r="C864" t="s">
        <v>1</v>
      </c>
      <c r="D864" t="s">
        <v>16</v>
      </c>
      <c r="E864">
        <v>120</v>
      </c>
      <c r="F864" s="1">
        <v>6.9301900299759197E-7</v>
      </c>
      <c r="H864" t="b">
        <f>IF($D864='Input en resultaten'!B$5,IF($C864=M$14,IF(OR($B864=$L$9,$L$9=Tabel!$J$7),IF($A864='Input en resultaten'!M$2,IF(OR($E864='Input en resultaten'!B$6,'Input en resultaten'!B$6=Tabel!$J$25),$F864)))))</f>
        <v>0</v>
      </c>
      <c r="I864" t="b">
        <f>IF($D864='Input en resultaten'!C$5,IF($C864=N$14,IF(OR($B864=$L$9,$L$9=Tabel!$J$7),IF($A864='Input en resultaten'!N$2,IF(OR($E864='Input en resultaten'!C$6,'Input en resultaten'!C$6=Tabel!$J$25),$F864)))))</f>
        <v>0</v>
      </c>
    </row>
    <row r="865" spans="1:9" x14ac:dyDescent="0.3">
      <c r="A865">
        <v>2017</v>
      </c>
      <c r="B865" t="s">
        <v>13</v>
      </c>
      <c r="C865" t="s">
        <v>3</v>
      </c>
      <c r="D865" t="s">
        <v>16</v>
      </c>
      <c r="E865">
        <v>120</v>
      </c>
      <c r="F865" s="1">
        <v>1.8067416340010499E-6</v>
      </c>
      <c r="H865" t="b">
        <f>IF($D865='Input en resultaten'!B$5,IF($C865=M$14,IF(OR($B865=$L$9,$L$9=Tabel!$J$7),IF($A865='Input en resultaten'!M$2,IF(OR($E865='Input en resultaten'!B$6,'Input en resultaten'!B$6=Tabel!$J$25),$F865)))))</f>
        <v>0</v>
      </c>
      <c r="I865" t="b">
        <f>IF($D865='Input en resultaten'!C$5,IF($C865=N$14,IF(OR($B865=$L$9,$L$9=Tabel!$J$7),IF($A865='Input en resultaten'!N$2,IF(OR($E865='Input en resultaten'!C$6,'Input en resultaten'!C$6=Tabel!$J$25),$F865)))))</f>
        <v>0</v>
      </c>
    </row>
    <row r="866" spans="1:9" x14ac:dyDescent="0.3">
      <c r="A866">
        <v>2019</v>
      </c>
      <c r="B866" t="s">
        <v>0</v>
      </c>
      <c r="C866" t="s">
        <v>1</v>
      </c>
      <c r="D866" t="s">
        <v>2</v>
      </c>
      <c r="E866">
        <v>10</v>
      </c>
      <c r="F866" s="1">
        <v>8.5086545226837906E-6</v>
      </c>
      <c r="H866" t="b">
        <f>IF($D866='Input en resultaten'!B$5,IF($C866=M$14,IF(OR($B866=$L$9,$L$9=Tabel!$J$7),IF($A866='Input en resultaten'!M$2,IF(OR($E866='Input en resultaten'!B$6,'Input en resultaten'!B$6=Tabel!$J$25),$F866)))))</f>
        <v>0</v>
      </c>
      <c r="I866" t="b">
        <f>IF($D866='Input en resultaten'!C$5,IF($C866=N$14,IF(OR($B866=$L$9,$L$9=Tabel!$J$7),IF($A866='Input en resultaten'!N$2,IF(OR($E866='Input en resultaten'!C$6,'Input en resultaten'!C$6=Tabel!$J$25),$F866)))))</f>
        <v>0</v>
      </c>
    </row>
    <row r="867" spans="1:9" x14ac:dyDescent="0.3">
      <c r="A867">
        <v>2019</v>
      </c>
      <c r="B867" t="s">
        <v>0</v>
      </c>
      <c r="C867" t="s">
        <v>3</v>
      </c>
      <c r="D867" t="s">
        <v>2</v>
      </c>
      <c r="E867">
        <v>10</v>
      </c>
      <c r="F867" s="1">
        <v>4.4897432859944002E-5</v>
      </c>
      <c r="H867" t="b">
        <f>IF($D867='Input en resultaten'!B$5,IF($C867=M$14,IF(OR($B867=$L$9,$L$9=Tabel!$J$7),IF($A867='Input en resultaten'!M$2,IF(OR($E867='Input en resultaten'!B$6,'Input en resultaten'!B$6=Tabel!$J$25),$F867)))))</f>
        <v>0</v>
      </c>
      <c r="I867" t="b">
        <f>IF($D867='Input en resultaten'!C$5,IF($C867=N$14,IF(OR($B867=$L$9,$L$9=Tabel!$J$7),IF($A867='Input en resultaten'!N$2,IF(OR($E867='Input en resultaten'!C$6,'Input en resultaten'!C$6=Tabel!$J$25),$F867)))))</f>
        <v>0</v>
      </c>
    </row>
    <row r="868" spans="1:9" x14ac:dyDescent="0.3">
      <c r="A868">
        <v>2019</v>
      </c>
      <c r="B868" t="s">
        <v>0</v>
      </c>
      <c r="C868" t="s">
        <v>1</v>
      </c>
      <c r="D868" t="s">
        <v>4</v>
      </c>
      <c r="E868">
        <v>10</v>
      </c>
      <c r="F868">
        <v>2.5470269472934701E-4</v>
      </c>
      <c r="H868" t="b">
        <f>IF($D868='Input en resultaten'!B$5,IF($C868=M$14,IF(OR($B868=$L$9,$L$9=Tabel!$J$7),IF($A868='Input en resultaten'!M$2,IF(OR($E868='Input en resultaten'!B$6,'Input en resultaten'!B$6=Tabel!$J$25),$F868)))))</f>
        <v>0</v>
      </c>
      <c r="I868" t="b">
        <f>IF($D868='Input en resultaten'!C$5,IF($C868=N$14,IF(OR($B868=$L$9,$L$9=Tabel!$J$7),IF($A868='Input en resultaten'!N$2,IF(OR($E868='Input en resultaten'!C$6,'Input en resultaten'!C$6=Tabel!$J$25),$F868)))))</f>
        <v>0</v>
      </c>
    </row>
    <row r="869" spans="1:9" x14ac:dyDescent="0.3">
      <c r="A869">
        <v>2019</v>
      </c>
      <c r="B869" t="s">
        <v>0</v>
      </c>
      <c r="C869" t="s">
        <v>3</v>
      </c>
      <c r="D869" t="s">
        <v>4</v>
      </c>
      <c r="E869">
        <v>10</v>
      </c>
      <c r="F869">
        <v>6.2235369818160397E-4</v>
      </c>
      <c r="H869" t="b">
        <f>IF($D869='Input en resultaten'!B$5,IF($C869=M$14,IF(OR($B869=$L$9,$L$9=Tabel!$J$7),IF($A869='Input en resultaten'!M$2,IF(OR($E869='Input en resultaten'!B$6,'Input en resultaten'!B$6=Tabel!$J$25),$F869)))))</f>
        <v>0</v>
      </c>
      <c r="I869" t="b">
        <f>IF($D869='Input en resultaten'!C$5,IF($C869=N$14,IF(OR($B869=$L$9,$L$9=Tabel!$J$7),IF($A869='Input en resultaten'!N$2,IF(OR($E869='Input en resultaten'!C$6,'Input en resultaten'!C$6=Tabel!$J$25),$F869)))))</f>
        <v>0</v>
      </c>
    </row>
    <row r="870" spans="1:9" x14ac:dyDescent="0.3">
      <c r="A870">
        <v>2019</v>
      </c>
      <c r="B870" t="s">
        <v>0</v>
      </c>
      <c r="C870" t="s">
        <v>1</v>
      </c>
      <c r="D870" t="s">
        <v>5</v>
      </c>
      <c r="E870">
        <v>10</v>
      </c>
      <c r="F870" s="1">
        <v>2.6712647615763999E-5</v>
      </c>
      <c r="H870" t="b">
        <f>IF($D870='Input en resultaten'!B$5,IF($C870=M$14,IF(OR($B870=$L$9,$L$9=Tabel!$J$7),IF($A870='Input en resultaten'!M$2,IF(OR($E870='Input en resultaten'!B$6,'Input en resultaten'!B$6=Tabel!$J$25),$F870)))))</f>
        <v>0</v>
      </c>
      <c r="I870" t="b">
        <f>IF($D870='Input en resultaten'!C$5,IF($C870=N$14,IF(OR($B870=$L$9,$L$9=Tabel!$J$7),IF($A870='Input en resultaten'!N$2,IF(OR($E870='Input en resultaten'!C$6,'Input en resultaten'!C$6=Tabel!$J$25),$F870)))))</f>
        <v>0</v>
      </c>
    </row>
    <row r="871" spans="1:9" x14ac:dyDescent="0.3">
      <c r="A871">
        <v>2019</v>
      </c>
      <c r="B871" t="s">
        <v>0</v>
      </c>
      <c r="C871" t="s">
        <v>3</v>
      </c>
      <c r="D871" t="s">
        <v>5</v>
      </c>
      <c r="E871">
        <v>10</v>
      </c>
      <c r="F871">
        <v>1.36571330989036E-4</v>
      </c>
      <c r="H871" t="b">
        <f>IF($D871='Input en resultaten'!B$5,IF($C871=M$14,IF(OR($B871=$L$9,$L$9=Tabel!$J$7),IF($A871='Input en resultaten'!M$2,IF(OR($E871='Input en resultaten'!B$6,'Input en resultaten'!B$6=Tabel!$J$25),$F871)))))</f>
        <v>0</v>
      </c>
      <c r="I871" t="b">
        <f>IF($D871='Input en resultaten'!C$5,IF($C871=N$14,IF(OR($B871=$L$9,$L$9=Tabel!$J$7),IF($A871='Input en resultaten'!N$2,IF(OR($E871='Input en resultaten'!C$6,'Input en resultaten'!C$6=Tabel!$J$25),$F871)))))</f>
        <v>0</v>
      </c>
    </row>
    <row r="872" spans="1:9" x14ac:dyDescent="0.3">
      <c r="A872">
        <v>2019</v>
      </c>
      <c r="B872" t="s">
        <v>0</v>
      </c>
      <c r="C872" t="s">
        <v>1</v>
      </c>
      <c r="D872" t="s">
        <v>6</v>
      </c>
      <c r="E872">
        <v>10</v>
      </c>
      <c r="F872" s="1">
        <v>3.0165135580945099E-6</v>
      </c>
      <c r="H872" t="b">
        <f>IF($D872='Input en resultaten'!B$5,IF($C872=M$14,IF(OR($B872=$L$9,$L$9=Tabel!$J$7),IF($A872='Input en resultaten'!M$2,IF(OR($E872='Input en resultaten'!B$6,'Input en resultaten'!B$6=Tabel!$J$25),$F872)))))</f>
        <v>0</v>
      </c>
      <c r="I872" t="b">
        <f>IF($D872='Input en resultaten'!C$5,IF($C872=N$14,IF(OR($B872=$L$9,$L$9=Tabel!$J$7),IF($A872='Input en resultaten'!N$2,IF(OR($E872='Input en resultaten'!C$6,'Input en resultaten'!C$6=Tabel!$J$25),$F872)))))</f>
        <v>0</v>
      </c>
    </row>
    <row r="873" spans="1:9" x14ac:dyDescent="0.3">
      <c r="A873">
        <v>2019</v>
      </c>
      <c r="B873" t="s">
        <v>0</v>
      </c>
      <c r="C873" t="s">
        <v>3</v>
      </c>
      <c r="D873" t="s">
        <v>6</v>
      </c>
      <c r="E873">
        <v>10</v>
      </c>
      <c r="F873" s="1">
        <v>4.3017895164992599E-5</v>
      </c>
      <c r="H873" t="b">
        <f>IF($D873='Input en resultaten'!B$5,IF($C873=M$14,IF(OR($B873=$L$9,$L$9=Tabel!$J$7),IF($A873='Input en resultaten'!M$2,IF(OR($E873='Input en resultaten'!B$6,'Input en resultaten'!B$6=Tabel!$J$25),$F873)))))</f>
        <v>0</v>
      </c>
      <c r="I873" t="b">
        <f>IF($D873='Input en resultaten'!C$5,IF($C873=N$14,IF(OR($B873=$L$9,$L$9=Tabel!$J$7),IF($A873='Input en resultaten'!N$2,IF(OR($E873='Input en resultaten'!C$6,'Input en resultaten'!C$6=Tabel!$J$25),$F873)))))</f>
        <v>0</v>
      </c>
    </row>
    <row r="874" spans="1:9" x14ac:dyDescent="0.3">
      <c r="A874">
        <v>2019</v>
      </c>
      <c r="B874" t="s">
        <v>0</v>
      </c>
      <c r="C874" t="s">
        <v>1</v>
      </c>
      <c r="D874" t="s">
        <v>7</v>
      </c>
      <c r="E874">
        <v>10</v>
      </c>
      <c r="F874" s="1">
        <v>4.2850787416456899E-5</v>
      </c>
      <c r="H874" t="b">
        <f>IF($D874='Input en resultaten'!B$5,IF($C874=M$14,IF(OR($B874=$L$9,$L$9=Tabel!$J$7),IF($A874='Input en resultaten'!M$2,IF(OR($E874='Input en resultaten'!B$6,'Input en resultaten'!B$6=Tabel!$J$25),$F874)))))</f>
        <v>0</v>
      </c>
      <c r="I874" t="b">
        <f>IF($D874='Input en resultaten'!C$5,IF($C874=N$14,IF(OR($B874=$L$9,$L$9=Tabel!$J$7),IF($A874='Input en resultaten'!N$2,IF(OR($E874='Input en resultaten'!C$6,'Input en resultaten'!C$6=Tabel!$J$25),$F874)))))</f>
        <v>0</v>
      </c>
    </row>
    <row r="875" spans="1:9" x14ac:dyDescent="0.3">
      <c r="A875">
        <v>2019</v>
      </c>
      <c r="B875" t="s">
        <v>0</v>
      </c>
      <c r="C875" t="s">
        <v>3</v>
      </c>
      <c r="D875" t="s">
        <v>7</v>
      </c>
      <c r="E875">
        <v>10</v>
      </c>
      <c r="F875">
        <v>1.8827974691814199E-4</v>
      </c>
      <c r="H875" t="b">
        <f>IF($D875='Input en resultaten'!B$5,IF($C875=M$14,IF(OR($B875=$L$9,$L$9=Tabel!$J$7),IF($A875='Input en resultaten'!M$2,IF(OR($E875='Input en resultaten'!B$6,'Input en resultaten'!B$6=Tabel!$J$25),$F875)))))</f>
        <v>0</v>
      </c>
      <c r="I875" t="b">
        <f>IF($D875='Input en resultaten'!C$5,IF($C875=N$14,IF(OR($B875=$L$9,$L$9=Tabel!$J$7),IF($A875='Input en resultaten'!N$2,IF(OR($E875='Input en resultaten'!C$6,'Input en resultaten'!C$6=Tabel!$J$25),$F875)))))</f>
        <v>0</v>
      </c>
    </row>
    <row r="876" spans="1:9" x14ac:dyDescent="0.3">
      <c r="A876">
        <v>2019</v>
      </c>
      <c r="B876" t="s">
        <v>0</v>
      </c>
      <c r="C876" t="s">
        <v>1</v>
      </c>
      <c r="D876" t="s">
        <v>8</v>
      </c>
      <c r="E876">
        <v>10</v>
      </c>
      <c r="F876" s="1">
        <v>2.5260514443534701E-6</v>
      </c>
      <c r="H876" t="b">
        <f>IF($D876='Input en resultaten'!B$5,IF($C876=M$14,IF(OR($B876=$L$9,$L$9=Tabel!$J$7),IF($A876='Input en resultaten'!M$2,IF(OR($E876='Input en resultaten'!B$6,'Input en resultaten'!B$6=Tabel!$J$25),$F876)))))</f>
        <v>0</v>
      </c>
      <c r="I876" t="b">
        <f>IF($D876='Input en resultaten'!C$5,IF($C876=N$14,IF(OR($B876=$L$9,$L$9=Tabel!$J$7),IF($A876='Input en resultaten'!N$2,IF(OR($E876='Input en resultaten'!C$6,'Input en resultaten'!C$6=Tabel!$J$25),$F876)))))</f>
        <v>0</v>
      </c>
    </row>
    <row r="877" spans="1:9" x14ac:dyDescent="0.3">
      <c r="A877">
        <v>2019</v>
      </c>
      <c r="B877" t="s">
        <v>0</v>
      </c>
      <c r="C877" t="s">
        <v>3</v>
      </c>
      <c r="D877" t="s">
        <v>8</v>
      </c>
      <c r="E877">
        <v>10</v>
      </c>
      <c r="F877" s="1">
        <v>9.7334209567207294E-6</v>
      </c>
      <c r="H877" t="b">
        <f>IF($D877='Input en resultaten'!B$5,IF($C877=M$14,IF(OR($B877=$L$9,$L$9=Tabel!$J$7),IF($A877='Input en resultaten'!M$2,IF(OR($E877='Input en resultaten'!B$6,'Input en resultaten'!B$6=Tabel!$J$25),$F877)))))</f>
        <v>0</v>
      </c>
      <c r="I877" t="b">
        <f>IF($D877='Input en resultaten'!C$5,IF($C877=N$14,IF(OR($B877=$L$9,$L$9=Tabel!$J$7),IF($A877='Input en resultaten'!N$2,IF(OR($E877='Input en resultaten'!C$6,'Input en resultaten'!C$6=Tabel!$J$25),$F877)))))</f>
        <v>0</v>
      </c>
    </row>
    <row r="878" spans="1:9" x14ac:dyDescent="0.3">
      <c r="A878">
        <v>2019</v>
      </c>
      <c r="B878" t="s">
        <v>0</v>
      </c>
      <c r="C878" t="s">
        <v>1</v>
      </c>
      <c r="D878" t="s">
        <v>9</v>
      </c>
      <c r="E878">
        <v>10</v>
      </c>
      <c r="F878">
        <v>7.0146649540299205E-4</v>
      </c>
      <c r="H878" t="b">
        <f>IF($D878='Input en resultaten'!B$5,IF($C878=M$14,IF(OR($B878=$L$9,$L$9=Tabel!$J$7),IF($A878='Input en resultaten'!M$2,IF(OR($E878='Input en resultaten'!B$6,'Input en resultaten'!B$6=Tabel!$J$25),$F878)))))</f>
        <v>0</v>
      </c>
      <c r="I878" t="b">
        <f>IF($D878='Input en resultaten'!C$5,IF($C878=N$14,IF(OR($B878=$L$9,$L$9=Tabel!$J$7),IF($A878='Input en resultaten'!N$2,IF(OR($E878='Input en resultaten'!C$6,'Input en resultaten'!C$6=Tabel!$J$25),$F878)))))</f>
        <v>0</v>
      </c>
    </row>
    <row r="879" spans="1:9" x14ac:dyDescent="0.3">
      <c r="A879">
        <v>2019</v>
      </c>
      <c r="B879" t="s">
        <v>0</v>
      </c>
      <c r="C879" t="s">
        <v>3</v>
      </c>
      <c r="D879" t="s">
        <v>9</v>
      </c>
      <c r="E879">
        <v>10</v>
      </c>
      <c r="F879">
        <v>5.8377581322349202E-3</v>
      </c>
      <c r="H879" t="b">
        <f>IF($D879='Input en resultaten'!B$5,IF($C879=M$14,IF(OR($B879=$L$9,$L$9=Tabel!$J$7),IF($A879='Input en resultaten'!M$2,IF(OR($E879='Input en resultaten'!B$6,'Input en resultaten'!B$6=Tabel!$J$25),$F879)))))</f>
        <v>0</v>
      </c>
      <c r="I879" t="b">
        <f>IF($D879='Input en resultaten'!C$5,IF($C879=N$14,IF(OR($B879=$L$9,$L$9=Tabel!$J$7),IF($A879='Input en resultaten'!N$2,IF(OR($E879='Input en resultaten'!C$6,'Input en resultaten'!C$6=Tabel!$J$25),$F879)))))</f>
        <v>0</v>
      </c>
    </row>
    <row r="880" spans="1:9" x14ac:dyDescent="0.3">
      <c r="A880">
        <v>2019</v>
      </c>
      <c r="B880" t="s">
        <v>0</v>
      </c>
      <c r="C880" t="s">
        <v>1</v>
      </c>
      <c r="D880" t="s">
        <v>10</v>
      </c>
      <c r="E880">
        <v>10</v>
      </c>
      <c r="F880" s="1">
        <v>1.2323949938176701E-5</v>
      </c>
      <c r="H880" t="b">
        <f>IF($D880='Input en resultaten'!B$5,IF($C880=M$14,IF(OR($B880=$L$9,$L$9=Tabel!$J$7),IF($A880='Input en resultaten'!M$2,IF(OR($E880='Input en resultaten'!B$6,'Input en resultaten'!B$6=Tabel!$J$25),$F880)))))</f>
        <v>0</v>
      </c>
      <c r="I880" t="b">
        <f>IF($D880='Input en resultaten'!C$5,IF($C880=N$14,IF(OR($B880=$L$9,$L$9=Tabel!$J$7),IF($A880='Input en resultaten'!N$2,IF(OR($E880='Input en resultaten'!C$6,'Input en resultaten'!C$6=Tabel!$J$25),$F880)))))</f>
        <v>0</v>
      </c>
    </row>
    <row r="881" spans="1:9" x14ac:dyDescent="0.3">
      <c r="A881">
        <v>2019</v>
      </c>
      <c r="B881" t="s">
        <v>0</v>
      </c>
      <c r="C881" t="s">
        <v>3</v>
      </c>
      <c r="D881" t="s">
        <v>10</v>
      </c>
      <c r="E881">
        <v>10</v>
      </c>
      <c r="F881" s="1">
        <v>9.8251262702533695E-6</v>
      </c>
      <c r="H881" t="b">
        <f>IF($D881='Input en resultaten'!B$5,IF($C881=M$14,IF(OR($B881=$L$9,$L$9=Tabel!$J$7),IF($A881='Input en resultaten'!M$2,IF(OR($E881='Input en resultaten'!B$6,'Input en resultaten'!B$6=Tabel!$J$25),$F881)))))</f>
        <v>0</v>
      </c>
      <c r="I881" t="b">
        <f>IF($D881='Input en resultaten'!C$5,IF($C881=N$14,IF(OR($B881=$L$9,$L$9=Tabel!$J$7),IF($A881='Input en resultaten'!N$2,IF(OR($E881='Input en resultaten'!C$6,'Input en resultaten'!C$6=Tabel!$J$25),$F881)))))</f>
        <v>0</v>
      </c>
    </row>
    <row r="882" spans="1:9" x14ac:dyDescent="0.3">
      <c r="A882">
        <v>2019</v>
      </c>
      <c r="B882" t="s">
        <v>0</v>
      </c>
      <c r="C882" t="s">
        <v>1</v>
      </c>
      <c r="D882" t="s">
        <v>11</v>
      </c>
      <c r="E882">
        <v>10</v>
      </c>
      <c r="F882" s="1">
        <v>4.2486507708174797E-5</v>
      </c>
      <c r="H882" t="b">
        <f>IF($D882='Input en resultaten'!B$5,IF($C882=M$14,IF(OR($B882=$L$9,$L$9=Tabel!$J$7),IF($A882='Input en resultaten'!M$2,IF(OR($E882='Input en resultaten'!B$6,'Input en resultaten'!B$6=Tabel!$J$25),$F882)))))</f>
        <v>0</v>
      </c>
      <c r="I882" t="b">
        <f>IF($D882='Input en resultaten'!C$5,IF($C882=N$14,IF(OR($B882=$L$9,$L$9=Tabel!$J$7),IF($A882='Input en resultaten'!N$2,IF(OR($E882='Input en resultaten'!C$6,'Input en resultaten'!C$6=Tabel!$J$25),$F882)))))</f>
        <v>0</v>
      </c>
    </row>
    <row r="883" spans="1:9" x14ac:dyDescent="0.3">
      <c r="A883">
        <v>2019</v>
      </c>
      <c r="B883" t="s">
        <v>0</v>
      </c>
      <c r="C883" t="s">
        <v>3</v>
      </c>
      <c r="D883" t="s">
        <v>11</v>
      </c>
      <c r="E883">
        <v>10</v>
      </c>
      <c r="F883">
        <v>2.2627617268557201E-4</v>
      </c>
      <c r="H883" t="b">
        <f>IF($D883='Input en resultaten'!B$5,IF($C883=M$14,IF(OR($B883=$L$9,$L$9=Tabel!$J$7),IF($A883='Input en resultaten'!M$2,IF(OR($E883='Input en resultaten'!B$6,'Input en resultaten'!B$6=Tabel!$J$25),$F883)))))</f>
        <v>0</v>
      </c>
      <c r="I883" t="b">
        <f>IF($D883='Input en resultaten'!C$5,IF($C883=N$14,IF(OR($B883=$L$9,$L$9=Tabel!$J$7),IF($A883='Input en resultaten'!N$2,IF(OR($E883='Input en resultaten'!C$6,'Input en resultaten'!C$6=Tabel!$J$25),$F883)))))</f>
        <v>0</v>
      </c>
    </row>
    <row r="884" spans="1:9" x14ac:dyDescent="0.3">
      <c r="A884">
        <v>2019</v>
      </c>
      <c r="B884" t="s">
        <v>12</v>
      </c>
      <c r="C884" t="s">
        <v>1</v>
      </c>
      <c r="D884" t="s">
        <v>2</v>
      </c>
      <c r="E884">
        <v>10</v>
      </c>
      <c r="F884" s="1">
        <v>9.4402045875223293E-6</v>
      </c>
      <c r="H884" t="b">
        <f>IF($D884='Input en resultaten'!B$5,IF($C884=M$14,IF(OR($B884=$L$9,$L$9=Tabel!$J$7),IF($A884='Input en resultaten'!M$2,IF(OR($E884='Input en resultaten'!B$6,'Input en resultaten'!B$6=Tabel!$J$25),$F884)))))</f>
        <v>0</v>
      </c>
      <c r="I884" t="b">
        <f>IF($D884='Input en resultaten'!C$5,IF($C884=N$14,IF(OR($B884=$L$9,$L$9=Tabel!$J$7),IF($A884='Input en resultaten'!N$2,IF(OR($E884='Input en resultaten'!C$6,'Input en resultaten'!C$6=Tabel!$J$25),$F884)))))</f>
        <v>0</v>
      </c>
    </row>
    <row r="885" spans="1:9" x14ac:dyDescent="0.3">
      <c r="A885">
        <v>2019</v>
      </c>
      <c r="B885" t="s">
        <v>12</v>
      </c>
      <c r="C885" t="s">
        <v>3</v>
      </c>
      <c r="D885" t="s">
        <v>2</v>
      </c>
      <c r="E885">
        <v>10</v>
      </c>
      <c r="F885" s="1">
        <v>4.99692860446456E-5</v>
      </c>
      <c r="H885" t="b">
        <f>IF($D885='Input en resultaten'!B$5,IF($C885=M$14,IF(OR($B885=$L$9,$L$9=Tabel!$J$7),IF($A885='Input en resultaten'!M$2,IF(OR($E885='Input en resultaten'!B$6,'Input en resultaten'!B$6=Tabel!$J$25),$F885)))))</f>
        <v>0</v>
      </c>
      <c r="I885" t="b">
        <f>IF($D885='Input en resultaten'!C$5,IF($C885=N$14,IF(OR($B885=$L$9,$L$9=Tabel!$J$7),IF($A885='Input en resultaten'!N$2,IF(OR($E885='Input en resultaten'!C$6,'Input en resultaten'!C$6=Tabel!$J$25),$F885)))))</f>
        <v>0</v>
      </c>
    </row>
    <row r="886" spans="1:9" x14ac:dyDescent="0.3">
      <c r="A886">
        <v>2019</v>
      </c>
      <c r="B886" t="s">
        <v>12</v>
      </c>
      <c r="C886" t="s">
        <v>1</v>
      </c>
      <c r="D886" t="s">
        <v>4</v>
      </c>
      <c r="E886">
        <v>10</v>
      </c>
      <c r="F886">
        <v>2.5890062126470001E-4</v>
      </c>
      <c r="H886" t="b">
        <f>IF($D886='Input en resultaten'!B$5,IF($C886=M$14,IF(OR($B886=$L$9,$L$9=Tabel!$J$7),IF($A886='Input en resultaten'!M$2,IF(OR($E886='Input en resultaten'!B$6,'Input en resultaten'!B$6=Tabel!$J$25),$F886)))))</f>
        <v>0</v>
      </c>
      <c r="I886" t="b">
        <f>IF($D886='Input en resultaten'!C$5,IF($C886=N$14,IF(OR($B886=$L$9,$L$9=Tabel!$J$7),IF($A886='Input en resultaten'!N$2,IF(OR($E886='Input en resultaten'!C$6,'Input en resultaten'!C$6=Tabel!$J$25),$F886)))))</f>
        <v>0</v>
      </c>
    </row>
    <row r="887" spans="1:9" x14ac:dyDescent="0.3">
      <c r="A887">
        <v>2019</v>
      </c>
      <c r="B887" t="s">
        <v>12</v>
      </c>
      <c r="C887" t="s">
        <v>3</v>
      </c>
      <c r="D887" t="s">
        <v>4</v>
      </c>
      <c r="E887">
        <v>10</v>
      </c>
      <c r="F887">
        <v>6.6804972403262204E-4</v>
      </c>
      <c r="H887" t="b">
        <f>IF($D887='Input en resultaten'!B$5,IF($C887=M$14,IF(OR($B887=$L$9,$L$9=Tabel!$J$7),IF($A887='Input en resultaten'!M$2,IF(OR($E887='Input en resultaten'!B$6,'Input en resultaten'!B$6=Tabel!$J$25),$F887)))))</f>
        <v>0</v>
      </c>
      <c r="I887" t="b">
        <f>IF($D887='Input en resultaten'!C$5,IF($C887=N$14,IF(OR($B887=$L$9,$L$9=Tabel!$J$7),IF($A887='Input en resultaten'!N$2,IF(OR($E887='Input en resultaten'!C$6,'Input en resultaten'!C$6=Tabel!$J$25),$F887)))))</f>
        <v>0</v>
      </c>
    </row>
    <row r="888" spans="1:9" x14ac:dyDescent="0.3">
      <c r="A888">
        <v>2019</v>
      </c>
      <c r="B888" t="s">
        <v>12</v>
      </c>
      <c r="C888" t="s">
        <v>1</v>
      </c>
      <c r="D888" t="s">
        <v>5</v>
      </c>
      <c r="E888">
        <v>10</v>
      </c>
      <c r="F888" s="1">
        <v>2.8017781026131399E-5</v>
      </c>
      <c r="H888" t="b">
        <f>IF($D888='Input en resultaten'!B$5,IF($C888=M$14,IF(OR($B888=$L$9,$L$9=Tabel!$J$7),IF($A888='Input en resultaten'!M$2,IF(OR($E888='Input en resultaten'!B$6,'Input en resultaten'!B$6=Tabel!$J$25),$F888)))))</f>
        <v>0</v>
      </c>
      <c r="I888" t="b">
        <f>IF($D888='Input en resultaten'!C$5,IF($C888=N$14,IF(OR($B888=$L$9,$L$9=Tabel!$J$7),IF($A888='Input en resultaten'!N$2,IF(OR($E888='Input en resultaten'!C$6,'Input en resultaten'!C$6=Tabel!$J$25),$F888)))))</f>
        <v>0</v>
      </c>
    </row>
    <row r="889" spans="1:9" x14ac:dyDescent="0.3">
      <c r="A889">
        <v>2019</v>
      </c>
      <c r="B889" t="s">
        <v>12</v>
      </c>
      <c r="C889" t="s">
        <v>3</v>
      </c>
      <c r="D889" t="s">
        <v>5</v>
      </c>
      <c r="E889">
        <v>10</v>
      </c>
      <c r="F889">
        <v>1.39290410407029E-4</v>
      </c>
      <c r="H889" t="b">
        <f>IF($D889='Input en resultaten'!B$5,IF($C889=M$14,IF(OR($B889=$L$9,$L$9=Tabel!$J$7),IF($A889='Input en resultaten'!M$2,IF(OR($E889='Input en resultaten'!B$6,'Input en resultaten'!B$6=Tabel!$J$25),$F889)))))</f>
        <v>0</v>
      </c>
      <c r="I889" t="b">
        <f>IF($D889='Input en resultaten'!C$5,IF($C889=N$14,IF(OR($B889=$L$9,$L$9=Tabel!$J$7),IF($A889='Input en resultaten'!N$2,IF(OR($E889='Input en resultaten'!C$6,'Input en resultaten'!C$6=Tabel!$J$25),$F889)))))</f>
        <v>0</v>
      </c>
    </row>
    <row r="890" spans="1:9" x14ac:dyDescent="0.3">
      <c r="A890">
        <v>2019</v>
      </c>
      <c r="B890" t="s">
        <v>12</v>
      </c>
      <c r="C890" t="s">
        <v>1</v>
      </c>
      <c r="D890" t="s">
        <v>6</v>
      </c>
      <c r="E890">
        <v>10</v>
      </c>
      <c r="F890" s="1">
        <v>2.58532347996259E-6</v>
      </c>
      <c r="H890" t="b">
        <f>IF($D890='Input en resultaten'!B$5,IF($C890=M$14,IF(OR($B890=$L$9,$L$9=Tabel!$J$7),IF($A890='Input en resultaten'!M$2,IF(OR($E890='Input en resultaten'!B$6,'Input en resultaten'!B$6=Tabel!$J$25),$F890)))))</f>
        <v>0</v>
      </c>
      <c r="I890" t="b">
        <f>IF($D890='Input en resultaten'!C$5,IF($C890=N$14,IF(OR($B890=$L$9,$L$9=Tabel!$J$7),IF($A890='Input en resultaten'!N$2,IF(OR($E890='Input en resultaten'!C$6,'Input en resultaten'!C$6=Tabel!$J$25),$F890)))))</f>
        <v>0</v>
      </c>
    </row>
    <row r="891" spans="1:9" x14ac:dyDescent="0.3">
      <c r="A891">
        <v>2019</v>
      </c>
      <c r="B891" t="s">
        <v>12</v>
      </c>
      <c r="C891" t="s">
        <v>3</v>
      </c>
      <c r="D891" t="s">
        <v>6</v>
      </c>
      <c r="E891">
        <v>10</v>
      </c>
      <c r="F891" s="1">
        <v>8.7085022302720201E-5</v>
      </c>
      <c r="H891" t="b">
        <f>IF($D891='Input en resultaten'!B$5,IF($C891=M$14,IF(OR($B891=$L$9,$L$9=Tabel!$J$7),IF($A891='Input en resultaten'!M$2,IF(OR($E891='Input en resultaten'!B$6,'Input en resultaten'!B$6=Tabel!$J$25),$F891)))))</f>
        <v>0</v>
      </c>
      <c r="I891" t="b">
        <f>IF($D891='Input en resultaten'!C$5,IF($C891=N$14,IF(OR($B891=$L$9,$L$9=Tabel!$J$7),IF($A891='Input en resultaten'!N$2,IF(OR($E891='Input en resultaten'!C$6,'Input en resultaten'!C$6=Tabel!$J$25),$F891)))))</f>
        <v>0</v>
      </c>
    </row>
    <row r="892" spans="1:9" x14ac:dyDescent="0.3">
      <c r="A892">
        <v>2019</v>
      </c>
      <c r="B892" t="s">
        <v>12</v>
      </c>
      <c r="C892" t="s">
        <v>1</v>
      </c>
      <c r="D892" t="s">
        <v>7</v>
      </c>
      <c r="E892">
        <v>10</v>
      </c>
      <c r="F892" s="1">
        <v>5.0053025975817E-5</v>
      </c>
      <c r="H892" t="b">
        <f>IF($D892='Input en resultaten'!B$5,IF($C892=M$14,IF(OR($B892=$L$9,$L$9=Tabel!$J$7),IF($A892='Input en resultaten'!M$2,IF(OR($E892='Input en resultaten'!B$6,'Input en resultaten'!B$6=Tabel!$J$25),$F892)))))</f>
        <v>0</v>
      </c>
      <c r="I892" t="b">
        <f>IF($D892='Input en resultaten'!C$5,IF($C892=N$14,IF(OR($B892=$L$9,$L$9=Tabel!$J$7),IF($A892='Input en resultaten'!N$2,IF(OR($E892='Input en resultaten'!C$6,'Input en resultaten'!C$6=Tabel!$J$25),$F892)))))</f>
        <v>0</v>
      </c>
    </row>
    <row r="893" spans="1:9" x14ac:dyDescent="0.3">
      <c r="A893">
        <v>2019</v>
      </c>
      <c r="B893" t="s">
        <v>12</v>
      </c>
      <c r="C893" t="s">
        <v>3</v>
      </c>
      <c r="D893" t="s">
        <v>7</v>
      </c>
      <c r="E893">
        <v>10</v>
      </c>
      <c r="F893">
        <v>2.02483561327541E-4</v>
      </c>
      <c r="H893" t="b">
        <f>IF($D893='Input en resultaten'!B$5,IF($C893=M$14,IF(OR($B893=$L$9,$L$9=Tabel!$J$7),IF($A893='Input en resultaten'!M$2,IF(OR($E893='Input en resultaten'!B$6,'Input en resultaten'!B$6=Tabel!$J$25),$F893)))))</f>
        <v>0</v>
      </c>
      <c r="I893" t="b">
        <f>IF($D893='Input en resultaten'!C$5,IF($C893=N$14,IF(OR($B893=$L$9,$L$9=Tabel!$J$7),IF($A893='Input en resultaten'!N$2,IF(OR($E893='Input en resultaten'!C$6,'Input en resultaten'!C$6=Tabel!$J$25),$F893)))))</f>
        <v>0</v>
      </c>
    </row>
    <row r="894" spans="1:9" x14ac:dyDescent="0.3">
      <c r="A894">
        <v>2019</v>
      </c>
      <c r="B894" t="s">
        <v>12</v>
      </c>
      <c r="C894" t="s">
        <v>1</v>
      </c>
      <c r="D894" t="s">
        <v>8</v>
      </c>
      <c r="E894">
        <v>10</v>
      </c>
      <c r="F894" s="1">
        <v>1.86118155448512E-6</v>
      </c>
      <c r="H894" t="b">
        <f>IF($D894='Input en resultaten'!B$5,IF($C894=M$14,IF(OR($B894=$L$9,$L$9=Tabel!$J$7),IF($A894='Input en resultaten'!M$2,IF(OR($E894='Input en resultaten'!B$6,'Input en resultaten'!B$6=Tabel!$J$25),$F894)))))</f>
        <v>0</v>
      </c>
      <c r="I894" t="b">
        <f>IF($D894='Input en resultaten'!C$5,IF($C894=N$14,IF(OR($B894=$L$9,$L$9=Tabel!$J$7),IF($A894='Input en resultaten'!N$2,IF(OR($E894='Input en resultaten'!C$6,'Input en resultaten'!C$6=Tabel!$J$25),$F894)))))</f>
        <v>0</v>
      </c>
    </row>
    <row r="895" spans="1:9" x14ac:dyDescent="0.3">
      <c r="A895">
        <v>2019</v>
      </c>
      <c r="B895" t="s">
        <v>12</v>
      </c>
      <c r="C895" t="s">
        <v>3</v>
      </c>
      <c r="D895" t="s">
        <v>8</v>
      </c>
      <c r="E895">
        <v>10</v>
      </c>
      <c r="F895" s="1">
        <v>1.23209364560985E-5</v>
      </c>
      <c r="H895" t="b">
        <f>IF($D895='Input en resultaten'!B$5,IF($C895=M$14,IF(OR($B895=$L$9,$L$9=Tabel!$J$7),IF($A895='Input en resultaten'!M$2,IF(OR($E895='Input en resultaten'!B$6,'Input en resultaten'!B$6=Tabel!$J$25),$F895)))))</f>
        <v>0</v>
      </c>
      <c r="I895" t="b">
        <f>IF($D895='Input en resultaten'!C$5,IF($C895=N$14,IF(OR($B895=$L$9,$L$9=Tabel!$J$7),IF($A895='Input en resultaten'!N$2,IF(OR($E895='Input en resultaten'!C$6,'Input en resultaten'!C$6=Tabel!$J$25),$F895)))))</f>
        <v>0</v>
      </c>
    </row>
    <row r="896" spans="1:9" x14ac:dyDescent="0.3">
      <c r="A896">
        <v>2019</v>
      </c>
      <c r="B896" t="s">
        <v>12</v>
      </c>
      <c r="C896" t="s">
        <v>1</v>
      </c>
      <c r="D896" t="s">
        <v>9</v>
      </c>
      <c r="E896">
        <v>10</v>
      </c>
      <c r="F896">
        <v>7.13096032911876E-4</v>
      </c>
      <c r="H896" t="b">
        <f>IF($D896='Input en resultaten'!B$5,IF($C896=M$14,IF(OR($B896=$L$9,$L$9=Tabel!$J$7),IF($A896='Input en resultaten'!M$2,IF(OR($E896='Input en resultaten'!B$6,'Input en resultaten'!B$6=Tabel!$J$25),$F896)))))</f>
        <v>0</v>
      </c>
      <c r="I896" t="b">
        <f>IF($D896='Input en resultaten'!C$5,IF($C896=N$14,IF(OR($B896=$L$9,$L$9=Tabel!$J$7),IF($A896='Input en resultaten'!N$2,IF(OR($E896='Input en resultaten'!C$6,'Input en resultaten'!C$6=Tabel!$J$25),$F896)))))</f>
        <v>0</v>
      </c>
    </row>
    <row r="897" spans="1:9" x14ac:dyDescent="0.3">
      <c r="A897">
        <v>2019</v>
      </c>
      <c r="B897" t="s">
        <v>12</v>
      </c>
      <c r="C897" t="s">
        <v>3</v>
      </c>
      <c r="D897" t="s">
        <v>9</v>
      </c>
      <c r="E897">
        <v>10</v>
      </c>
      <c r="F897">
        <v>6.1374986788853402E-3</v>
      </c>
      <c r="H897" t="b">
        <f>IF($D897='Input en resultaten'!B$5,IF($C897=M$14,IF(OR($B897=$L$9,$L$9=Tabel!$J$7),IF($A897='Input en resultaten'!M$2,IF(OR($E897='Input en resultaten'!B$6,'Input en resultaten'!B$6=Tabel!$J$25),$F897)))))</f>
        <v>0</v>
      </c>
      <c r="I897" t="b">
        <f>IF($D897='Input en resultaten'!C$5,IF($C897=N$14,IF(OR($B897=$L$9,$L$9=Tabel!$J$7),IF($A897='Input en resultaten'!N$2,IF(OR($E897='Input en resultaten'!C$6,'Input en resultaten'!C$6=Tabel!$J$25),$F897)))))</f>
        <v>0</v>
      </c>
    </row>
    <row r="898" spans="1:9" x14ac:dyDescent="0.3">
      <c r="A898">
        <v>2019</v>
      </c>
      <c r="B898" t="s">
        <v>12</v>
      </c>
      <c r="C898" t="s">
        <v>1</v>
      </c>
      <c r="D898" t="s">
        <v>10</v>
      </c>
      <c r="E898">
        <v>10</v>
      </c>
      <c r="F898" s="1">
        <v>6.77404989816136E-6</v>
      </c>
      <c r="H898" t="b">
        <f>IF($D898='Input en resultaten'!B$5,IF($C898=M$14,IF(OR($B898=$L$9,$L$9=Tabel!$J$7),IF($A898='Input en resultaten'!M$2,IF(OR($E898='Input en resultaten'!B$6,'Input en resultaten'!B$6=Tabel!$J$25),$F898)))))</f>
        <v>0</v>
      </c>
      <c r="I898" t="b">
        <f>IF($D898='Input en resultaten'!C$5,IF($C898=N$14,IF(OR($B898=$L$9,$L$9=Tabel!$J$7),IF($A898='Input en resultaten'!N$2,IF(OR($E898='Input en resultaten'!C$6,'Input en resultaten'!C$6=Tabel!$J$25),$F898)))))</f>
        <v>0</v>
      </c>
    </row>
    <row r="899" spans="1:9" x14ac:dyDescent="0.3">
      <c r="A899">
        <v>2019</v>
      </c>
      <c r="B899" t="s">
        <v>12</v>
      </c>
      <c r="C899" t="s">
        <v>3</v>
      </c>
      <c r="D899" t="s">
        <v>10</v>
      </c>
      <c r="E899">
        <v>10</v>
      </c>
      <c r="F899" s="1">
        <v>4.9329754329988401E-5</v>
      </c>
      <c r="H899" t="b">
        <f>IF($D899='Input en resultaten'!B$5,IF($C899=M$14,IF(OR($B899=$L$9,$L$9=Tabel!$J$7),IF($A899='Input en resultaten'!M$2,IF(OR($E899='Input en resultaten'!B$6,'Input en resultaten'!B$6=Tabel!$J$25),$F899)))))</f>
        <v>0</v>
      </c>
      <c r="I899" t="b">
        <f>IF($D899='Input en resultaten'!C$5,IF($C899=N$14,IF(OR($B899=$L$9,$L$9=Tabel!$J$7),IF($A899='Input en resultaten'!N$2,IF(OR($E899='Input en resultaten'!C$6,'Input en resultaten'!C$6=Tabel!$J$25),$F899)))))</f>
        <v>0</v>
      </c>
    </row>
    <row r="900" spans="1:9" x14ac:dyDescent="0.3">
      <c r="A900">
        <v>2019</v>
      </c>
      <c r="B900" t="s">
        <v>12</v>
      </c>
      <c r="C900" t="s">
        <v>1</v>
      </c>
      <c r="D900" t="s">
        <v>11</v>
      </c>
      <c r="E900">
        <v>10</v>
      </c>
      <c r="F900" s="1">
        <v>4.3759625842768897E-5</v>
      </c>
      <c r="H900" t="b">
        <f>IF($D900='Input en resultaten'!B$5,IF($C900=M$14,IF(OR($B900=$L$9,$L$9=Tabel!$J$7),IF($A900='Input en resultaten'!M$2,IF(OR($E900='Input en resultaten'!B$6,'Input en resultaten'!B$6=Tabel!$J$25),$F900)))))</f>
        <v>0</v>
      </c>
      <c r="I900" t="b">
        <f>IF($D900='Input en resultaten'!C$5,IF($C900=N$14,IF(OR($B900=$L$9,$L$9=Tabel!$J$7),IF($A900='Input en resultaten'!N$2,IF(OR($E900='Input en resultaten'!C$6,'Input en resultaten'!C$6=Tabel!$J$25),$F900)))))</f>
        <v>0</v>
      </c>
    </row>
    <row r="901" spans="1:9" x14ac:dyDescent="0.3">
      <c r="A901">
        <v>2019</v>
      </c>
      <c r="B901" t="s">
        <v>12</v>
      </c>
      <c r="C901" t="s">
        <v>3</v>
      </c>
      <c r="D901" t="s">
        <v>11</v>
      </c>
      <c r="E901">
        <v>10</v>
      </c>
      <c r="F901">
        <v>2.2673443867725701E-4</v>
      </c>
      <c r="H901" t="b">
        <f>IF($D901='Input en resultaten'!B$5,IF($C901=M$14,IF(OR($B901=$L$9,$L$9=Tabel!$J$7),IF($A901='Input en resultaten'!M$2,IF(OR($E901='Input en resultaten'!B$6,'Input en resultaten'!B$6=Tabel!$J$25),$F901)))))</f>
        <v>0</v>
      </c>
      <c r="I901" t="b">
        <f>IF($D901='Input en resultaten'!C$5,IF($C901=N$14,IF(OR($B901=$L$9,$L$9=Tabel!$J$7),IF($A901='Input en resultaten'!N$2,IF(OR($E901='Input en resultaten'!C$6,'Input en resultaten'!C$6=Tabel!$J$25),$F901)))))</f>
        <v>0</v>
      </c>
    </row>
    <row r="902" spans="1:9" x14ac:dyDescent="0.3">
      <c r="A902">
        <v>2019</v>
      </c>
      <c r="B902" t="s">
        <v>13</v>
      </c>
      <c r="C902" t="s">
        <v>1</v>
      </c>
      <c r="D902" t="s">
        <v>2</v>
      </c>
      <c r="E902">
        <v>10</v>
      </c>
      <c r="F902" s="1">
        <v>1.5259539319861899E-5</v>
      </c>
      <c r="H902" t="b">
        <f>IF($D902='Input en resultaten'!B$5,IF($C902=M$14,IF(OR($B902=$L$9,$L$9=Tabel!$J$7),IF($A902='Input en resultaten'!M$2,IF(OR($E902='Input en resultaten'!B$6,'Input en resultaten'!B$6=Tabel!$J$25),$F902)))))</f>
        <v>0</v>
      </c>
      <c r="I902" t="b">
        <f>IF($D902='Input en resultaten'!C$5,IF($C902=N$14,IF(OR($B902=$L$9,$L$9=Tabel!$J$7),IF($A902='Input en resultaten'!N$2,IF(OR($E902='Input en resultaten'!C$6,'Input en resultaten'!C$6=Tabel!$J$25),$F902)))))</f>
        <v>0</v>
      </c>
    </row>
    <row r="903" spans="1:9" x14ac:dyDescent="0.3">
      <c r="A903">
        <v>2019</v>
      </c>
      <c r="B903" t="s">
        <v>13</v>
      </c>
      <c r="C903" t="s">
        <v>3</v>
      </c>
      <c r="D903" t="s">
        <v>2</v>
      </c>
      <c r="E903">
        <v>10</v>
      </c>
      <c r="F903" s="1">
        <v>5.4629298145228498E-5</v>
      </c>
      <c r="H903" t="b">
        <f>IF($D903='Input en resultaten'!B$5,IF($C903=M$14,IF(OR($B903=$L$9,$L$9=Tabel!$J$7),IF($A903='Input en resultaten'!M$2,IF(OR($E903='Input en resultaten'!B$6,'Input en resultaten'!B$6=Tabel!$J$25),$F903)))))</f>
        <v>0</v>
      </c>
      <c r="I903" t="b">
        <f>IF($D903='Input en resultaten'!C$5,IF($C903=N$14,IF(OR($B903=$L$9,$L$9=Tabel!$J$7),IF($A903='Input en resultaten'!N$2,IF(OR($E903='Input en resultaten'!C$6,'Input en resultaten'!C$6=Tabel!$J$25),$F903)))))</f>
        <v>0</v>
      </c>
    </row>
    <row r="904" spans="1:9" x14ac:dyDescent="0.3">
      <c r="A904">
        <v>2019</v>
      </c>
      <c r="B904" t="s">
        <v>13</v>
      </c>
      <c r="C904" t="s">
        <v>1</v>
      </c>
      <c r="D904" t="s">
        <v>4</v>
      </c>
      <c r="E904">
        <v>10</v>
      </c>
      <c r="F904">
        <v>2.8780414764309302E-4</v>
      </c>
      <c r="H904" t="b">
        <f>IF($D904='Input en resultaten'!B$5,IF($C904=M$14,IF(OR($B904=$L$9,$L$9=Tabel!$J$7),IF($A904='Input en resultaten'!M$2,IF(OR($E904='Input en resultaten'!B$6,'Input en resultaten'!B$6=Tabel!$J$25),$F904)))))</f>
        <v>0</v>
      </c>
      <c r="I904" t="b">
        <f>IF($D904='Input en resultaten'!C$5,IF($C904=N$14,IF(OR($B904=$L$9,$L$9=Tabel!$J$7),IF($A904='Input en resultaten'!N$2,IF(OR($E904='Input en resultaten'!C$6,'Input en resultaten'!C$6=Tabel!$J$25),$F904)))))</f>
        <v>0</v>
      </c>
    </row>
    <row r="905" spans="1:9" x14ac:dyDescent="0.3">
      <c r="A905">
        <v>2019</v>
      </c>
      <c r="B905" t="s">
        <v>13</v>
      </c>
      <c r="C905" t="s">
        <v>3</v>
      </c>
      <c r="D905" t="s">
        <v>4</v>
      </c>
      <c r="E905">
        <v>10</v>
      </c>
      <c r="F905">
        <v>7.2779306568129896E-4</v>
      </c>
      <c r="H905" t="b">
        <f>IF($D905='Input en resultaten'!B$5,IF($C905=M$14,IF(OR($B905=$L$9,$L$9=Tabel!$J$7),IF($A905='Input en resultaten'!M$2,IF(OR($E905='Input en resultaten'!B$6,'Input en resultaten'!B$6=Tabel!$J$25),$F905)))))</f>
        <v>0</v>
      </c>
      <c r="I905" t="b">
        <f>IF($D905='Input en resultaten'!C$5,IF($C905=N$14,IF(OR($B905=$L$9,$L$9=Tabel!$J$7),IF($A905='Input en resultaten'!N$2,IF(OR($E905='Input en resultaten'!C$6,'Input en resultaten'!C$6=Tabel!$J$25),$F905)))))</f>
        <v>0</v>
      </c>
    </row>
    <row r="906" spans="1:9" x14ac:dyDescent="0.3">
      <c r="A906">
        <v>2019</v>
      </c>
      <c r="B906" t="s">
        <v>13</v>
      </c>
      <c r="C906" t="s">
        <v>1</v>
      </c>
      <c r="D906" t="s">
        <v>5</v>
      </c>
      <c r="E906">
        <v>10</v>
      </c>
      <c r="F906" s="1">
        <v>3.6276200190083399E-5</v>
      </c>
      <c r="H906" t="b">
        <f>IF($D906='Input en resultaten'!B$5,IF($C906=M$14,IF(OR($B906=$L$9,$L$9=Tabel!$J$7),IF($A906='Input en resultaten'!M$2,IF(OR($E906='Input en resultaten'!B$6,'Input en resultaten'!B$6=Tabel!$J$25),$F906)))))</f>
        <v>0</v>
      </c>
      <c r="I906" t="b">
        <f>IF($D906='Input en resultaten'!C$5,IF($C906=N$14,IF(OR($B906=$L$9,$L$9=Tabel!$J$7),IF($A906='Input en resultaten'!N$2,IF(OR($E906='Input en resultaten'!C$6,'Input en resultaten'!C$6=Tabel!$J$25),$F906)))))</f>
        <v>0</v>
      </c>
    </row>
    <row r="907" spans="1:9" x14ac:dyDescent="0.3">
      <c r="A907">
        <v>2019</v>
      </c>
      <c r="B907" t="s">
        <v>13</v>
      </c>
      <c r="C907" t="s">
        <v>3</v>
      </c>
      <c r="D907" t="s">
        <v>5</v>
      </c>
      <c r="E907">
        <v>10</v>
      </c>
      <c r="F907">
        <v>1.42841577407074E-4</v>
      </c>
      <c r="H907" t="b">
        <f>IF($D907='Input en resultaten'!B$5,IF($C907=M$14,IF(OR($B907=$L$9,$L$9=Tabel!$J$7),IF($A907='Input en resultaten'!M$2,IF(OR($E907='Input en resultaten'!B$6,'Input en resultaten'!B$6=Tabel!$J$25),$F907)))))</f>
        <v>0</v>
      </c>
      <c r="I907" t="b">
        <f>IF($D907='Input en resultaten'!C$5,IF($C907=N$14,IF(OR($B907=$L$9,$L$9=Tabel!$J$7),IF($A907='Input en resultaten'!N$2,IF(OR($E907='Input en resultaten'!C$6,'Input en resultaten'!C$6=Tabel!$J$25),$F907)))))</f>
        <v>0</v>
      </c>
    </row>
    <row r="908" spans="1:9" x14ac:dyDescent="0.3">
      <c r="A908">
        <v>2019</v>
      </c>
      <c r="B908" t="s">
        <v>13</v>
      </c>
      <c r="C908" t="s">
        <v>1</v>
      </c>
      <c r="D908" t="s">
        <v>6</v>
      </c>
      <c r="E908">
        <v>10</v>
      </c>
      <c r="F908" s="1">
        <v>1.0334706319100301E-5</v>
      </c>
      <c r="H908" t="b">
        <f>IF($D908='Input en resultaten'!B$5,IF($C908=M$14,IF(OR($B908=$L$9,$L$9=Tabel!$J$7),IF($A908='Input en resultaten'!M$2,IF(OR($E908='Input en resultaten'!B$6,'Input en resultaten'!B$6=Tabel!$J$25),$F908)))))</f>
        <v>0</v>
      </c>
      <c r="I908" t="b">
        <f>IF($D908='Input en resultaten'!C$5,IF($C908=N$14,IF(OR($B908=$L$9,$L$9=Tabel!$J$7),IF($A908='Input en resultaten'!N$2,IF(OR($E908='Input en resultaten'!C$6,'Input en resultaten'!C$6=Tabel!$J$25),$F908)))))</f>
        <v>0</v>
      </c>
    </row>
    <row r="909" spans="1:9" x14ac:dyDescent="0.3">
      <c r="A909">
        <v>2019</v>
      </c>
      <c r="B909" t="s">
        <v>13</v>
      </c>
      <c r="C909" t="s">
        <v>3</v>
      </c>
      <c r="D909" t="s">
        <v>6</v>
      </c>
      <c r="E909">
        <v>10</v>
      </c>
      <c r="F909" s="1">
        <v>3.9014442628898299E-5</v>
      </c>
      <c r="H909" t="b">
        <f>IF($D909='Input en resultaten'!B$5,IF($C909=M$14,IF(OR($B909=$L$9,$L$9=Tabel!$J$7),IF($A909='Input en resultaten'!M$2,IF(OR($E909='Input en resultaten'!B$6,'Input en resultaten'!B$6=Tabel!$J$25),$F909)))))</f>
        <v>0</v>
      </c>
      <c r="I909" t="b">
        <f>IF($D909='Input en resultaten'!C$5,IF($C909=N$14,IF(OR($B909=$L$9,$L$9=Tabel!$J$7),IF($A909='Input en resultaten'!N$2,IF(OR($E909='Input en resultaten'!C$6,'Input en resultaten'!C$6=Tabel!$J$25),$F909)))))</f>
        <v>0</v>
      </c>
    </row>
    <row r="910" spans="1:9" x14ac:dyDescent="0.3">
      <c r="A910">
        <v>2019</v>
      </c>
      <c r="B910" t="s">
        <v>13</v>
      </c>
      <c r="C910" t="s">
        <v>1</v>
      </c>
      <c r="D910" t="s">
        <v>7</v>
      </c>
      <c r="E910">
        <v>10</v>
      </c>
      <c r="F910">
        <v>3.2706088993984898E-4</v>
      </c>
      <c r="H910" t="b">
        <f>IF($D910='Input en resultaten'!B$5,IF($C910=M$14,IF(OR($B910=$L$9,$L$9=Tabel!$J$7),IF($A910='Input en resultaten'!M$2,IF(OR($E910='Input en resultaten'!B$6,'Input en resultaten'!B$6=Tabel!$J$25),$F910)))))</f>
        <v>0</v>
      </c>
      <c r="I910" t="b">
        <f>IF($D910='Input en resultaten'!C$5,IF($C910=N$14,IF(OR($B910=$L$9,$L$9=Tabel!$J$7),IF($A910='Input en resultaten'!N$2,IF(OR($E910='Input en resultaten'!C$6,'Input en resultaten'!C$6=Tabel!$J$25),$F910)))))</f>
        <v>0</v>
      </c>
    </row>
    <row r="911" spans="1:9" x14ac:dyDescent="0.3">
      <c r="A911">
        <v>2019</v>
      </c>
      <c r="B911" t="s">
        <v>13</v>
      </c>
      <c r="C911" t="s">
        <v>3</v>
      </c>
      <c r="D911" t="s">
        <v>7</v>
      </c>
      <c r="E911">
        <v>10</v>
      </c>
      <c r="F911">
        <v>2.1530158473097999E-4</v>
      </c>
      <c r="H911" t="b">
        <f>IF($D911='Input en resultaten'!B$5,IF($C911=M$14,IF(OR($B911=$L$9,$L$9=Tabel!$J$7),IF($A911='Input en resultaten'!M$2,IF(OR($E911='Input en resultaten'!B$6,'Input en resultaten'!B$6=Tabel!$J$25),$F911)))))</f>
        <v>0</v>
      </c>
      <c r="I911" t="b">
        <f>IF($D911='Input en resultaten'!C$5,IF($C911=N$14,IF(OR($B911=$L$9,$L$9=Tabel!$J$7),IF($A911='Input en resultaten'!N$2,IF(OR($E911='Input en resultaten'!C$6,'Input en resultaten'!C$6=Tabel!$J$25),$F911)))))</f>
        <v>0</v>
      </c>
    </row>
    <row r="912" spans="1:9" x14ac:dyDescent="0.3">
      <c r="A912">
        <v>2019</v>
      </c>
      <c r="B912" t="s">
        <v>13</v>
      </c>
      <c r="C912" t="s">
        <v>1</v>
      </c>
      <c r="D912" t="s">
        <v>8</v>
      </c>
      <c r="E912">
        <v>10</v>
      </c>
      <c r="F912" s="1">
        <v>2.2913930199984899E-5</v>
      </c>
      <c r="H912" t="b">
        <f>IF($D912='Input en resultaten'!B$5,IF($C912=M$14,IF(OR($B912=$L$9,$L$9=Tabel!$J$7),IF($A912='Input en resultaten'!M$2,IF(OR($E912='Input en resultaten'!B$6,'Input en resultaten'!B$6=Tabel!$J$25),$F912)))))</f>
        <v>0</v>
      </c>
      <c r="I912" t="b">
        <f>IF($D912='Input en resultaten'!C$5,IF($C912=N$14,IF(OR($B912=$L$9,$L$9=Tabel!$J$7),IF($A912='Input en resultaten'!N$2,IF(OR($E912='Input en resultaten'!C$6,'Input en resultaten'!C$6=Tabel!$J$25),$F912)))))</f>
        <v>0</v>
      </c>
    </row>
    <row r="913" spans="1:9" x14ac:dyDescent="0.3">
      <c r="A913">
        <v>2019</v>
      </c>
      <c r="B913" t="s">
        <v>13</v>
      </c>
      <c r="C913" t="s">
        <v>3</v>
      </c>
      <c r="D913" t="s">
        <v>8</v>
      </c>
      <c r="E913">
        <v>10</v>
      </c>
      <c r="F913" s="1">
        <v>1.6648458991731701E-5</v>
      </c>
      <c r="H913" t="b">
        <f>IF($D913='Input en resultaten'!B$5,IF($C913=M$14,IF(OR($B913=$L$9,$L$9=Tabel!$J$7),IF($A913='Input en resultaten'!M$2,IF(OR($E913='Input en resultaten'!B$6,'Input en resultaten'!B$6=Tabel!$J$25),$F913)))))</f>
        <v>0</v>
      </c>
      <c r="I913" t="b">
        <f>IF($D913='Input en resultaten'!C$5,IF($C913=N$14,IF(OR($B913=$L$9,$L$9=Tabel!$J$7),IF($A913='Input en resultaten'!N$2,IF(OR($E913='Input en resultaten'!C$6,'Input en resultaten'!C$6=Tabel!$J$25),$F913)))))</f>
        <v>0</v>
      </c>
    </row>
    <row r="914" spans="1:9" x14ac:dyDescent="0.3">
      <c r="A914">
        <v>2019</v>
      </c>
      <c r="B914" t="s">
        <v>13</v>
      </c>
      <c r="C914" t="s">
        <v>1</v>
      </c>
      <c r="D914" t="s">
        <v>9</v>
      </c>
      <c r="E914">
        <v>10</v>
      </c>
      <c r="F914">
        <v>8.0031865152900301E-4</v>
      </c>
      <c r="H914" t="b">
        <f>IF($D914='Input en resultaten'!B$5,IF($C914=M$14,IF(OR($B914=$L$9,$L$9=Tabel!$J$7),IF($A914='Input en resultaten'!M$2,IF(OR($E914='Input en resultaten'!B$6,'Input en resultaten'!B$6=Tabel!$J$25),$F914)))))</f>
        <v>0</v>
      </c>
      <c r="I914" t="b">
        <f>IF($D914='Input en resultaten'!C$5,IF($C914=N$14,IF(OR($B914=$L$9,$L$9=Tabel!$J$7),IF($A914='Input en resultaten'!N$2,IF(OR($E914='Input en resultaten'!C$6,'Input en resultaten'!C$6=Tabel!$J$25),$F914)))))</f>
        <v>0</v>
      </c>
    </row>
    <row r="915" spans="1:9" x14ac:dyDescent="0.3">
      <c r="A915">
        <v>2019</v>
      </c>
      <c r="B915" t="s">
        <v>13</v>
      </c>
      <c r="C915" t="s">
        <v>3</v>
      </c>
      <c r="D915" t="s">
        <v>9</v>
      </c>
      <c r="E915">
        <v>10</v>
      </c>
      <c r="F915">
        <v>6.5791662038715898E-3</v>
      </c>
      <c r="H915" t="b">
        <f>IF($D915='Input en resultaten'!B$5,IF($C915=M$14,IF(OR($B915=$L$9,$L$9=Tabel!$J$7),IF($A915='Input en resultaten'!M$2,IF(OR($E915='Input en resultaten'!B$6,'Input en resultaten'!B$6=Tabel!$J$25),$F915)))))</f>
        <v>0</v>
      </c>
      <c r="I915" t="b">
        <f>IF($D915='Input en resultaten'!C$5,IF($C915=N$14,IF(OR($B915=$L$9,$L$9=Tabel!$J$7),IF($A915='Input en resultaten'!N$2,IF(OR($E915='Input en resultaten'!C$6,'Input en resultaten'!C$6=Tabel!$J$25),$F915)))))</f>
        <v>0</v>
      </c>
    </row>
    <row r="916" spans="1:9" x14ac:dyDescent="0.3">
      <c r="A916">
        <v>2019</v>
      </c>
      <c r="B916" t="s">
        <v>13</v>
      </c>
      <c r="C916" t="s">
        <v>1</v>
      </c>
      <c r="D916" t="s">
        <v>10</v>
      </c>
      <c r="E916">
        <v>10</v>
      </c>
      <c r="F916" s="1">
        <v>7.23158758653709E-6</v>
      </c>
      <c r="H916" t="b">
        <f>IF($D916='Input en resultaten'!B$5,IF($C916=M$14,IF(OR($B916=$L$9,$L$9=Tabel!$J$7),IF($A916='Input en resultaten'!M$2,IF(OR($E916='Input en resultaten'!B$6,'Input en resultaten'!B$6=Tabel!$J$25),$F916)))))</f>
        <v>0</v>
      </c>
      <c r="I916" t="b">
        <f>IF($D916='Input en resultaten'!C$5,IF($C916=N$14,IF(OR($B916=$L$9,$L$9=Tabel!$J$7),IF($A916='Input en resultaten'!N$2,IF(OR($E916='Input en resultaten'!C$6,'Input en resultaten'!C$6=Tabel!$J$25),$F916)))))</f>
        <v>0</v>
      </c>
    </row>
    <row r="917" spans="1:9" x14ac:dyDescent="0.3">
      <c r="A917">
        <v>2019</v>
      </c>
      <c r="B917" t="s">
        <v>13</v>
      </c>
      <c r="C917" t="s">
        <v>3</v>
      </c>
      <c r="D917" t="s">
        <v>10</v>
      </c>
      <c r="E917">
        <v>10</v>
      </c>
      <c r="F917" s="1">
        <v>8.5428196110239294E-6</v>
      </c>
      <c r="H917" t="b">
        <f>IF($D917='Input en resultaten'!B$5,IF($C917=M$14,IF(OR($B917=$L$9,$L$9=Tabel!$J$7),IF($A917='Input en resultaten'!M$2,IF(OR($E917='Input en resultaten'!B$6,'Input en resultaten'!B$6=Tabel!$J$25),$F917)))))</f>
        <v>0</v>
      </c>
      <c r="I917" t="b">
        <f>IF($D917='Input en resultaten'!C$5,IF($C917=N$14,IF(OR($B917=$L$9,$L$9=Tabel!$J$7),IF($A917='Input en resultaten'!N$2,IF(OR($E917='Input en resultaten'!C$6,'Input en resultaten'!C$6=Tabel!$J$25),$F917)))))</f>
        <v>0</v>
      </c>
    </row>
    <row r="918" spans="1:9" x14ac:dyDescent="0.3">
      <c r="A918">
        <v>2019</v>
      </c>
      <c r="B918" t="s">
        <v>13</v>
      </c>
      <c r="C918" t="s">
        <v>1</v>
      </c>
      <c r="D918" t="s">
        <v>11</v>
      </c>
      <c r="E918">
        <v>10</v>
      </c>
      <c r="F918" s="1">
        <v>5.1853373823438797E-5</v>
      </c>
      <c r="H918" t="b">
        <f>IF($D918='Input en resultaten'!B$5,IF($C918=M$14,IF(OR($B918=$L$9,$L$9=Tabel!$J$7),IF($A918='Input en resultaten'!M$2,IF(OR($E918='Input en resultaten'!B$6,'Input en resultaten'!B$6=Tabel!$J$25),$F918)))))</f>
        <v>0</v>
      </c>
      <c r="I918" t="b">
        <f>IF($D918='Input en resultaten'!C$5,IF($C918=N$14,IF(OR($B918=$L$9,$L$9=Tabel!$J$7),IF($A918='Input en resultaten'!N$2,IF(OR($E918='Input en resultaten'!C$6,'Input en resultaten'!C$6=Tabel!$J$25),$F918)))))</f>
        <v>0</v>
      </c>
    </row>
    <row r="919" spans="1:9" x14ac:dyDescent="0.3">
      <c r="A919">
        <v>2019</v>
      </c>
      <c r="B919" t="s">
        <v>13</v>
      </c>
      <c r="C919" t="s">
        <v>3</v>
      </c>
      <c r="D919" t="s">
        <v>11</v>
      </c>
      <c r="E919">
        <v>10</v>
      </c>
      <c r="F919">
        <v>2.2752259041847699E-4</v>
      </c>
      <c r="H919" t="b">
        <f>IF($D919='Input en resultaten'!B$5,IF($C919=M$14,IF(OR($B919=$L$9,$L$9=Tabel!$J$7),IF($A919='Input en resultaten'!M$2,IF(OR($E919='Input en resultaten'!B$6,'Input en resultaten'!B$6=Tabel!$J$25),$F919)))))</f>
        <v>0</v>
      </c>
      <c r="I919" t="b">
        <f>IF($D919='Input en resultaten'!C$5,IF($C919=N$14,IF(OR($B919=$L$9,$L$9=Tabel!$J$7),IF($A919='Input en resultaten'!N$2,IF(OR($E919='Input en resultaten'!C$6,'Input en resultaten'!C$6=Tabel!$J$25),$F919)))))</f>
        <v>0</v>
      </c>
    </row>
    <row r="920" spans="1:9" x14ac:dyDescent="0.3">
      <c r="A920">
        <v>2019</v>
      </c>
      <c r="B920" t="s">
        <v>0</v>
      </c>
      <c r="C920" t="s">
        <v>1</v>
      </c>
      <c r="D920" t="s">
        <v>2</v>
      </c>
      <c r="E920">
        <v>20</v>
      </c>
      <c r="F920" s="1">
        <v>7.31100905852073E-6</v>
      </c>
      <c r="H920" t="b">
        <f>IF($D920='Input en resultaten'!B$5,IF($C920=M$14,IF(OR($B920=$L$9,$L$9=Tabel!$J$7),IF($A920='Input en resultaten'!M$2,IF(OR($E920='Input en resultaten'!B$6,'Input en resultaten'!B$6=Tabel!$J$25),$F920)))))</f>
        <v>0</v>
      </c>
      <c r="I920" t="b">
        <f>IF($D920='Input en resultaten'!C$5,IF($C920=N$14,IF(OR($B920=$L$9,$L$9=Tabel!$J$7),IF($A920='Input en resultaten'!N$2,IF(OR($E920='Input en resultaten'!C$6,'Input en resultaten'!C$6=Tabel!$J$25),$F920)))))</f>
        <v>0</v>
      </c>
    </row>
    <row r="921" spans="1:9" x14ac:dyDescent="0.3">
      <c r="A921">
        <v>2019</v>
      </c>
      <c r="B921" t="s">
        <v>0</v>
      </c>
      <c r="C921" t="s">
        <v>3</v>
      </c>
      <c r="D921" t="s">
        <v>2</v>
      </c>
      <c r="E921">
        <v>20</v>
      </c>
      <c r="F921" s="1">
        <v>3.1021742706919301E-5</v>
      </c>
      <c r="H921" t="b">
        <f>IF($D921='Input en resultaten'!B$5,IF($C921=M$14,IF(OR($B921=$L$9,$L$9=Tabel!$J$7),IF($A921='Input en resultaten'!M$2,IF(OR($E921='Input en resultaten'!B$6,'Input en resultaten'!B$6=Tabel!$J$25),$F921)))))</f>
        <v>0</v>
      </c>
      <c r="I921" t="b">
        <f>IF($D921='Input en resultaten'!C$5,IF($C921=N$14,IF(OR($B921=$L$9,$L$9=Tabel!$J$7),IF($A921='Input en resultaten'!N$2,IF(OR($E921='Input en resultaten'!C$6,'Input en resultaten'!C$6=Tabel!$J$25),$F921)))))</f>
        <v>0</v>
      </c>
    </row>
    <row r="922" spans="1:9" x14ac:dyDescent="0.3">
      <c r="A922">
        <v>2019</v>
      </c>
      <c r="B922" t="s">
        <v>0</v>
      </c>
      <c r="C922" t="s">
        <v>1</v>
      </c>
      <c r="D922" t="s">
        <v>4</v>
      </c>
      <c r="E922">
        <v>20</v>
      </c>
      <c r="F922">
        <v>2.0549704037073401E-4</v>
      </c>
      <c r="H922" t="b">
        <f>IF($D922='Input en resultaten'!B$5,IF($C922=M$14,IF(OR($B922=$L$9,$L$9=Tabel!$J$7),IF($A922='Input en resultaten'!M$2,IF(OR($E922='Input en resultaten'!B$6,'Input en resultaten'!B$6=Tabel!$J$25),$F922)))))</f>
        <v>0</v>
      </c>
      <c r="I922" t="b">
        <f>IF($D922='Input en resultaten'!C$5,IF($C922=N$14,IF(OR($B922=$L$9,$L$9=Tabel!$J$7),IF($A922='Input en resultaten'!N$2,IF(OR($E922='Input en resultaten'!C$6,'Input en resultaten'!C$6=Tabel!$J$25),$F922)))))</f>
        <v>0</v>
      </c>
    </row>
    <row r="923" spans="1:9" x14ac:dyDescent="0.3">
      <c r="A923">
        <v>2019</v>
      </c>
      <c r="B923" t="s">
        <v>0</v>
      </c>
      <c r="C923" t="s">
        <v>3</v>
      </c>
      <c r="D923" t="s">
        <v>4</v>
      </c>
      <c r="E923">
        <v>20</v>
      </c>
      <c r="F923">
        <v>3.6183581604923201E-4</v>
      </c>
      <c r="H923" t="b">
        <f>IF($D923='Input en resultaten'!B$5,IF($C923=M$14,IF(OR($B923=$L$9,$L$9=Tabel!$J$7),IF($A923='Input en resultaten'!M$2,IF(OR($E923='Input en resultaten'!B$6,'Input en resultaten'!B$6=Tabel!$J$25),$F923)))))</f>
        <v>0</v>
      </c>
      <c r="I923" t="b">
        <f>IF($D923='Input en resultaten'!C$5,IF($C923=N$14,IF(OR($B923=$L$9,$L$9=Tabel!$J$7),IF($A923='Input en resultaten'!N$2,IF(OR($E923='Input en resultaten'!C$6,'Input en resultaten'!C$6=Tabel!$J$25),$F923)))))</f>
        <v>0</v>
      </c>
    </row>
    <row r="924" spans="1:9" x14ac:dyDescent="0.3">
      <c r="A924">
        <v>2019</v>
      </c>
      <c r="B924" t="s">
        <v>0</v>
      </c>
      <c r="C924" t="s">
        <v>1</v>
      </c>
      <c r="D924" t="s">
        <v>5</v>
      </c>
      <c r="E924">
        <v>20</v>
      </c>
      <c r="F924" s="1">
        <v>2.4671021187516902E-5</v>
      </c>
      <c r="H924" t="b">
        <f>IF($D924='Input en resultaten'!B$5,IF($C924=M$14,IF(OR($B924=$L$9,$L$9=Tabel!$J$7),IF($A924='Input en resultaten'!M$2,IF(OR($E924='Input en resultaten'!B$6,'Input en resultaten'!B$6=Tabel!$J$25),$F924)))))</f>
        <v>0</v>
      </c>
      <c r="I924" t="b">
        <f>IF($D924='Input en resultaten'!C$5,IF($C924=N$14,IF(OR($B924=$L$9,$L$9=Tabel!$J$7),IF($A924='Input en resultaten'!N$2,IF(OR($E924='Input en resultaten'!C$6,'Input en resultaten'!C$6=Tabel!$J$25),$F924)))))</f>
        <v>0</v>
      </c>
    </row>
    <row r="925" spans="1:9" x14ac:dyDescent="0.3">
      <c r="A925">
        <v>2019</v>
      </c>
      <c r="B925" t="s">
        <v>0</v>
      </c>
      <c r="C925" t="s">
        <v>3</v>
      </c>
      <c r="D925" t="s">
        <v>5</v>
      </c>
      <c r="E925">
        <v>20</v>
      </c>
      <c r="F925">
        <v>1.13198091581069E-4</v>
      </c>
      <c r="H925" t="b">
        <f>IF($D925='Input en resultaten'!B$5,IF($C925=M$14,IF(OR($B925=$L$9,$L$9=Tabel!$J$7),IF($A925='Input en resultaten'!M$2,IF(OR($E925='Input en resultaten'!B$6,'Input en resultaten'!B$6=Tabel!$J$25),$F925)))))</f>
        <v>0</v>
      </c>
      <c r="I925" t="b">
        <f>IF($D925='Input en resultaten'!C$5,IF($C925=N$14,IF(OR($B925=$L$9,$L$9=Tabel!$J$7),IF($A925='Input en resultaten'!N$2,IF(OR($E925='Input en resultaten'!C$6,'Input en resultaten'!C$6=Tabel!$J$25),$F925)))))</f>
        <v>0</v>
      </c>
    </row>
    <row r="926" spans="1:9" x14ac:dyDescent="0.3">
      <c r="A926">
        <v>2019</v>
      </c>
      <c r="B926" t="s">
        <v>0</v>
      </c>
      <c r="C926" t="s">
        <v>1</v>
      </c>
      <c r="D926" t="s">
        <v>6</v>
      </c>
      <c r="E926">
        <v>20</v>
      </c>
      <c r="F926" s="1">
        <v>3.0165135580945099E-6</v>
      </c>
      <c r="H926" t="b">
        <f>IF($D926='Input en resultaten'!B$5,IF($C926=M$14,IF(OR($B926=$L$9,$L$9=Tabel!$J$7),IF($A926='Input en resultaten'!M$2,IF(OR($E926='Input en resultaten'!B$6,'Input en resultaten'!B$6=Tabel!$J$25),$F926)))))</f>
        <v>0</v>
      </c>
      <c r="I926" t="b">
        <f>IF($D926='Input en resultaten'!C$5,IF($C926=N$14,IF(OR($B926=$L$9,$L$9=Tabel!$J$7),IF($A926='Input en resultaten'!N$2,IF(OR($E926='Input en resultaten'!C$6,'Input en resultaten'!C$6=Tabel!$J$25),$F926)))))</f>
        <v>0</v>
      </c>
    </row>
    <row r="927" spans="1:9" x14ac:dyDescent="0.3">
      <c r="A927">
        <v>2019</v>
      </c>
      <c r="B927" t="s">
        <v>0</v>
      </c>
      <c r="C927" t="s">
        <v>3</v>
      </c>
      <c r="D927" t="s">
        <v>6</v>
      </c>
      <c r="E927">
        <v>20</v>
      </c>
      <c r="F927" s="1">
        <v>4.3017895164992599E-5</v>
      </c>
      <c r="H927" t="b">
        <f>IF($D927='Input en resultaten'!B$5,IF($C927=M$14,IF(OR($B927=$L$9,$L$9=Tabel!$J$7),IF($A927='Input en resultaten'!M$2,IF(OR($E927='Input en resultaten'!B$6,'Input en resultaten'!B$6=Tabel!$J$25),$F927)))))</f>
        <v>0</v>
      </c>
      <c r="I927" t="b">
        <f>IF($D927='Input en resultaten'!C$5,IF($C927=N$14,IF(OR($B927=$L$9,$L$9=Tabel!$J$7),IF($A927='Input en resultaten'!N$2,IF(OR($E927='Input en resultaten'!C$6,'Input en resultaten'!C$6=Tabel!$J$25),$F927)))))</f>
        <v>0</v>
      </c>
    </row>
    <row r="928" spans="1:9" x14ac:dyDescent="0.3">
      <c r="A928">
        <v>2019</v>
      </c>
      <c r="B928" t="s">
        <v>0</v>
      </c>
      <c r="C928" t="s">
        <v>1</v>
      </c>
      <c r="D928" t="s">
        <v>7</v>
      </c>
      <c r="E928">
        <v>20</v>
      </c>
      <c r="F928" s="1">
        <v>3.2133669222340303E-5</v>
      </c>
      <c r="H928" t="b">
        <f>IF($D928='Input en resultaten'!B$5,IF($C928=M$14,IF(OR($B928=$L$9,$L$9=Tabel!$J$7),IF($A928='Input en resultaten'!M$2,IF(OR($E928='Input en resultaten'!B$6,'Input en resultaten'!B$6=Tabel!$J$25),$F928)))))</f>
        <v>0</v>
      </c>
      <c r="I928" t="b">
        <f>IF($D928='Input en resultaten'!C$5,IF($C928=N$14,IF(OR($B928=$L$9,$L$9=Tabel!$J$7),IF($A928='Input en resultaten'!N$2,IF(OR($E928='Input en resultaten'!C$6,'Input en resultaten'!C$6=Tabel!$J$25),$F928)))))</f>
        <v>0</v>
      </c>
    </row>
    <row r="929" spans="1:9" x14ac:dyDescent="0.3">
      <c r="A929">
        <v>2019</v>
      </c>
      <c r="B929" t="s">
        <v>0</v>
      </c>
      <c r="C929" t="s">
        <v>3</v>
      </c>
      <c r="D929" t="s">
        <v>7</v>
      </c>
      <c r="E929">
        <v>20</v>
      </c>
      <c r="F929">
        <v>1.11158918859073E-4</v>
      </c>
      <c r="H929" t="b">
        <f>IF($D929='Input en resultaten'!B$5,IF($C929=M$14,IF(OR($B929=$L$9,$L$9=Tabel!$J$7),IF($A929='Input en resultaten'!M$2,IF(OR($E929='Input en resultaten'!B$6,'Input en resultaten'!B$6=Tabel!$J$25),$F929)))))</f>
        <v>0</v>
      </c>
      <c r="I929" t="b">
        <f>IF($D929='Input en resultaten'!C$5,IF($C929=N$14,IF(OR($B929=$L$9,$L$9=Tabel!$J$7),IF($A929='Input en resultaten'!N$2,IF(OR($E929='Input en resultaten'!C$6,'Input en resultaten'!C$6=Tabel!$J$25),$F929)))))</f>
        <v>0</v>
      </c>
    </row>
    <row r="930" spans="1:9" x14ac:dyDescent="0.3">
      <c r="A930">
        <v>2019</v>
      </c>
      <c r="B930" t="s">
        <v>0</v>
      </c>
      <c r="C930" t="s">
        <v>1</v>
      </c>
      <c r="D930" t="s">
        <v>8</v>
      </c>
      <c r="E930">
        <v>20</v>
      </c>
      <c r="F930" s="1">
        <v>2.5260514443534701E-6</v>
      </c>
      <c r="H930" t="b">
        <f>IF($D930='Input en resultaten'!B$5,IF($C930=M$14,IF(OR($B930=$L$9,$L$9=Tabel!$J$7),IF($A930='Input en resultaten'!M$2,IF(OR($E930='Input en resultaten'!B$6,'Input en resultaten'!B$6=Tabel!$J$25),$F930)))))</f>
        <v>0</v>
      </c>
      <c r="I930" t="b">
        <f>IF($D930='Input en resultaten'!C$5,IF($C930=N$14,IF(OR($B930=$L$9,$L$9=Tabel!$J$7),IF($A930='Input en resultaten'!N$2,IF(OR($E930='Input en resultaten'!C$6,'Input en resultaten'!C$6=Tabel!$J$25),$F930)))))</f>
        <v>0</v>
      </c>
    </row>
    <row r="931" spans="1:9" x14ac:dyDescent="0.3">
      <c r="A931">
        <v>2019</v>
      </c>
      <c r="B931" t="s">
        <v>0</v>
      </c>
      <c r="C931" t="s">
        <v>3</v>
      </c>
      <c r="D931" t="s">
        <v>8</v>
      </c>
      <c r="E931">
        <v>20</v>
      </c>
      <c r="F931" s="1">
        <v>9.7334209567207294E-6</v>
      </c>
      <c r="H931" t="b">
        <f>IF($D931='Input en resultaten'!B$5,IF($C931=M$14,IF(OR($B931=$L$9,$L$9=Tabel!$J$7),IF($A931='Input en resultaten'!M$2,IF(OR($E931='Input en resultaten'!B$6,'Input en resultaten'!B$6=Tabel!$J$25),$F931)))))</f>
        <v>0</v>
      </c>
      <c r="I931" t="b">
        <f>IF($D931='Input en resultaten'!C$5,IF($C931=N$14,IF(OR($B931=$L$9,$L$9=Tabel!$J$7),IF($A931='Input en resultaten'!N$2,IF(OR($E931='Input en resultaten'!C$6,'Input en resultaten'!C$6=Tabel!$J$25),$F931)))))</f>
        <v>0</v>
      </c>
    </row>
    <row r="932" spans="1:9" x14ac:dyDescent="0.3">
      <c r="A932">
        <v>2019</v>
      </c>
      <c r="B932" t="s">
        <v>0</v>
      </c>
      <c r="C932" t="s">
        <v>1</v>
      </c>
      <c r="D932" t="s">
        <v>9</v>
      </c>
      <c r="E932">
        <v>20</v>
      </c>
      <c r="F932">
        <v>5.6445831791831298E-4</v>
      </c>
      <c r="H932" t="b">
        <f>IF($D932='Input en resultaten'!B$5,IF($C932=M$14,IF(OR($B932=$L$9,$L$9=Tabel!$J$7),IF($A932='Input en resultaten'!M$2,IF(OR($E932='Input en resultaten'!B$6,'Input en resultaten'!B$6=Tabel!$J$25),$F932)))))</f>
        <v>0</v>
      </c>
      <c r="I932" t="b">
        <f>IF($D932='Input en resultaten'!C$5,IF($C932=N$14,IF(OR($B932=$L$9,$L$9=Tabel!$J$7),IF($A932='Input en resultaten'!N$2,IF(OR($E932='Input en resultaten'!C$6,'Input en resultaten'!C$6=Tabel!$J$25),$F932)))))</f>
        <v>0</v>
      </c>
    </row>
    <row r="933" spans="1:9" x14ac:dyDescent="0.3">
      <c r="A933">
        <v>2019</v>
      </c>
      <c r="B933" t="s">
        <v>0</v>
      </c>
      <c r="C933" t="s">
        <v>3</v>
      </c>
      <c r="D933" t="s">
        <v>9</v>
      </c>
      <c r="E933">
        <v>20</v>
      </c>
      <c r="F933">
        <v>3.3323335416751199E-3</v>
      </c>
      <c r="H933" t="b">
        <f>IF($D933='Input en resultaten'!B$5,IF($C933=M$14,IF(OR($B933=$L$9,$L$9=Tabel!$J$7),IF($A933='Input en resultaten'!M$2,IF(OR($E933='Input en resultaten'!B$6,'Input en resultaten'!B$6=Tabel!$J$25),$F933)))))</f>
        <v>0</v>
      </c>
      <c r="I933" t="b">
        <f>IF($D933='Input en resultaten'!C$5,IF($C933=N$14,IF(OR($B933=$L$9,$L$9=Tabel!$J$7),IF($A933='Input en resultaten'!N$2,IF(OR($E933='Input en resultaten'!C$6,'Input en resultaten'!C$6=Tabel!$J$25),$F933)))))</f>
        <v>0</v>
      </c>
    </row>
    <row r="934" spans="1:9" x14ac:dyDescent="0.3">
      <c r="A934">
        <v>2019</v>
      </c>
      <c r="B934" t="s">
        <v>0</v>
      </c>
      <c r="C934" t="s">
        <v>1</v>
      </c>
      <c r="D934" t="s">
        <v>10</v>
      </c>
      <c r="E934">
        <v>20</v>
      </c>
      <c r="F934" s="1">
        <v>1.2323949938176701E-5</v>
      </c>
      <c r="H934" t="b">
        <f>IF($D934='Input en resultaten'!B$5,IF($C934=M$14,IF(OR($B934=$L$9,$L$9=Tabel!$J$7),IF($A934='Input en resultaten'!M$2,IF(OR($E934='Input en resultaten'!B$6,'Input en resultaten'!B$6=Tabel!$J$25),$F934)))))</f>
        <v>0</v>
      </c>
      <c r="I934" t="b">
        <f>IF($D934='Input en resultaten'!C$5,IF($C934=N$14,IF(OR($B934=$L$9,$L$9=Tabel!$J$7),IF($A934='Input en resultaten'!N$2,IF(OR($E934='Input en resultaten'!C$6,'Input en resultaten'!C$6=Tabel!$J$25),$F934)))))</f>
        <v>0</v>
      </c>
    </row>
    <row r="935" spans="1:9" x14ac:dyDescent="0.3">
      <c r="A935">
        <v>2019</v>
      </c>
      <c r="B935" t="s">
        <v>0</v>
      </c>
      <c r="C935" t="s">
        <v>3</v>
      </c>
      <c r="D935" t="s">
        <v>10</v>
      </c>
      <c r="E935">
        <v>20</v>
      </c>
      <c r="F935" s="1">
        <v>9.8251262702533695E-6</v>
      </c>
      <c r="H935" t="b">
        <f>IF($D935='Input en resultaten'!B$5,IF($C935=M$14,IF(OR($B935=$L$9,$L$9=Tabel!$J$7),IF($A935='Input en resultaten'!M$2,IF(OR($E935='Input en resultaten'!B$6,'Input en resultaten'!B$6=Tabel!$J$25),$F935)))))</f>
        <v>0</v>
      </c>
      <c r="I935" t="b">
        <f>IF($D935='Input en resultaten'!C$5,IF($C935=N$14,IF(OR($B935=$L$9,$L$9=Tabel!$J$7),IF($A935='Input en resultaten'!N$2,IF(OR($E935='Input en resultaten'!C$6,'Input en resultaten'!C$6=Tabel!$J$25),$F935)))))</f>
        <v>0</v>
      </c>
    </row>
    <row r="936" spans="1:9" x14ac:dyDescent="0.3">
      <c r="A936">
        <v>2019</v>
      </c>
      <c r="B936" t="s">
        <v>0</v>
      </c>
      <c r="C936" t="s">
        <v>1</v>
      </c>
      <c r="D936" t="s">
        <v>11</v>
      </c>
      <c r="E936">
        <v>20</v>
      </c>
      <c r="F936" s="1">
        <v>4.0444881279927798E-5</v>
      </c>
      <c r="H936" t="b">
        <f>IF($D936='Input en resultaten'!B$5,IF($C936=M$14,IF(OR($B936=$L$9,$L$9=Tabel!$J$7),IF($A936='Input en resultaten'!M$2,IF(OR($E936='Input en resultaten'!B$6,'Input en resultaten'!B$6=Tabel!$J$25),$F936)))))</f>
        <v>0</v>
      </c>
      <c r="I936" t="b">
        <f>IF($D936='Input en resultaten'!C$5,IF($C936=N$14,IF(OR($B936=$L$9,$L$9=Tabel!$J$7),IF($A936='Input en resultaten'!N$2,IF(OR($E936='Input en resultaten'!C$6,'Input en resultaten'!C$6=Tabel!$J$25),$F936)))))</f>
        <v>0</v>
      </c>
    </row>
    <row r="937" spans="1:9" x14ac:dyDescent="0.3">
      <c r="A937">
        <v>2019</v>
      </c>
      <c r="B937" t="s">
        <v>0</v>
      </c>
      <c r="C937" t="s">
        <v>3</v>
      </c>
      <c r="D937" t="s">
        <v>11</v>
      </c>
      <c r="E937">
        <v>20</v>
      </c>
      <c r="F937">
        <v>2.02902933277606E-4</v>
      </c>
      <c r="H937" t="b">
        <f>IF($D937='Input en resultaten'!B$5,IF($C937=M$14,IF(OR($B937=$L$9,$L$9=Tabel!$J$7),IF($A937='Input en resultaten'!M$2,IF(OR($E937='Input en resultaten'!B$6,'Input en resultaten'!B$6=Tabel!$J$25),$F937)))))</f>
        <v>0</v>
      </c>
      <c r="I937" t="b">
        <f>IF($D937='Input en resultaten'!C$5,IF($C937=N$14,IF(OR($B937=$L$9,$L$9=Tabel!$J$7),IF($A937='Input en resultaten'!N$2,IF(OR($E937='Input en resultaten'!C$6,'Input en resultaten'!C$6=Tabel!$J$25),$F937)))))</f>
        <v>0</v>
      </c>
    </row>
    <row r="938" spans="1:9" x14ac:dyDescent="0.3">
      <c r="A938">
        <v>2019</v>
      </c>
      <c r="B938" t="s">
        <v>12</v>
      </c>
      <c r="C938" t="s">
        <v>1</v>
      </c>
      <c r="D938" t="s">
        <v>2</v>
      </c>
      <c r="E938">
        <v>20</v>
      </c>
      <c r="F938" s="1">
        <v>8.0870818143840392E-6</v>
      </c>
      <c r="H938" t="b">
        <f>IF($D938='Input en resultaten'!B$5,IF($C938=M$14,IF(OR($B938=$L$9,$L$9=Tabel!$J$7),IF($A938='Input en resultaten'!M$2,IF(OR($E938='Input en resultaten'!B$6,'Input en resultaten'!B$6=Tabel!$J$25),$F938)))))</f>
        <v>0</v>
      </c>
      <c r="I938" t="b">
        <f>IF($D938='Input en resultaten'!C$5,IF($C938=N$14,IF(OR($B938=$L$9,$L$9=Tabel!$J$7),IF($A938='Input en resultaten'!N$2,IF(OR($E938='Input en resultaten'!C$6,'Input en resultaten'!C$6=Tabel!$J$25),$F938)))))</f>
        <v>0</v>
      </c>
    </row>
    <row r="939" spans="1:9" x14ac:dyDescent="0.3">
      <c r="A939">
        <v>2019</v>
      </c>
      <c r="B939" t="s">
        <v>12</v>
      </c>
      <c r="C939" t="s">
        <v>3</v>
      </c>
      <c r="D939" t="s">
        <v>2</v>
      </c>
      <c r="E939">
        <v>20</v>
      </c>
      <c r="F939" s="1">
        <v>3.4528341275304097E-5</v>
      </c>
      <c r="H939" t="b">
        <f>IF($D939='Input en resultaten'!B$5,IF($C939=M$14,IF(OR($B939=$L$9,$L$9=Tabel!$J$7),IF($A939='Input en resultaten'!M$2,IF(OR($E939='Input en resultaten'!B$6,'Input en resultaten'!B$6=Tabel!$J$25),$F939)))))</f>
        <v>0</v>
      </c>
      <c r="I939" t="b">
        <f>IF($D939='Input en resultaten'!C$5,IF($C939=N$14,IF(OR($B939=$L$9,$L$9=Tabel!$J$7),IF($A939='Input en resultaten'!N$2,IF(OR($E939='Input en resultaten'!C$6,'Input en resultaten'!C$6=Tabel!$J$25),$F939)))))</f>
        <v>0</v>
      </c>
    </row>
    <row r="940" spans="1:9" x14ac:dyDescent="0.3">
      <c r="A940">
        <v>2019</v>
      </c>
      <c r="B940" t="s">
        <v>12</v>
      </c>
      <c r="C940" t="s">
        <v>1</v>
      </c>
      <c r="D940" t="s">
        <v>4</v>
      </c>
      <c r="E940">
        <v>20</v>
      </c>
      <c r="F940">
        <v>2.08888320242881E-4</v>
      </c>
      <c r="H940" t="b">
        <f>IF($D940='Input en resultaten'!B$5,IF($C940=M$14,IF(OR($B940=$L$9,$L$9=Tabel!$J$7),IF($A940='Input en resultaten'!M$2,IF(OR($E940='Input en resultaten'!B$6,'Input en resultaten'!B$6=Tabel!$J$25),$F940)))))</f>
        <v>0</v>
      </c>
      <c r="I940" t="b">
        <f>IF($D940='Input en resultaten'!C$5,IF($C940=N$14,IF(OR($B940=$L$9,$L$9=Tabel!$J$7),IF($A940='Input en resultaten'!N$2,IF(OR($E940='Input en resultaten'!C$6,'Input en resultaten'!C$6=Tabel!$J$25),$F940)))))</f>
        <v>0</v>
      </c>
    </row>
    <row r="941" spans="1:9" x14ac:dyDescent="0.3">
      <c r="A941">
        <v>2019</v>
      </c>
      <c r="B941" t="s">
        <v>12</v>
      </c>
      <c r="C941" t="s">
        <v>3</v>
      </c>
      <c r="D941" t="s">
        <v>4</v>
      </c>
      <c r="E941">
        <v>20</v>
      </c>
      <c r="F941">
        <v>3.9991322412547101E-4</v>
      </c>
      <c r="H941" t="b">
        <f>IF($D941='Input en resultaten'!B$5,IF($C941=M$14,IF(OR($B941=$L$9,$L$9=Tabel!$J$7),IF($A941='Input en resultaten'!M$2,IF(OR($E941='Input en resultaten'!B$6,'Input en resultaten'!B$6=Tabel!$J$25),$F941)))))</f>
        <v>0</v>
      </c>
      <c r="I941" t="b">
        <f>IF($D941='Input en resultaten'!C$5,IF($C941=N$14,IF(OR($B941=$L$9,$L$9=Tabel!$J$7),IF($A941='Input en resultaten'!N$2,IF(OR($E941='Input en resultaten'!C$6,'Input en resultaten'!C$6=Tabel!$J$25),$F941)))))</f>
        <v>0</v>
      </c>
    </row>
    <row r="942" spans="1:9" x14ac:dyDescent="0.3">
      <c r="A942">
        <v>2019</v>
      </c>
      <c r="B942" t="s">
        <v>12</v>
      </c>
      <c r="C942" t="s">
        <v>1</v>
      </c>
      <c r="D942" t="s">
        <v>5</v>
      </c>
      <c r="E942">
        <v>20</v>
      </c>
      <c r="F942" s="1">
        <v>2.5720397559682699E-5</v>
      </c>
      <c r="H942" t="b">
        <f>IF($D942='Input en resultaten'!B$5,IF($C942=M$14,IF(OR($B942=$L$9,$L$9=Tabel!$J$7),IF($A942='Input en resultaten'!M$2,IF(OR($E942='Input en resultaten'!B$6,'Input en resultaten'!B$6=Tabel!$J$25),$F942)))))</f>
        <v>0</v>
      </c>
      <c r="I942" t="b">
        <f>IF($D942='Input en resultaten'!C$5,IF($C942=N$14,IF(OR($B942=$L$9,$L$9=Tabel!$J$7),IF($A942='Input en resultaten'!N$2,IF(OR($E942='Input en resultaten'!C$6,'Input en resultaten'!C$6=Tabel!$J$25),$F942)))))</f>
        <v>0</v>
      </c>
    </row>
    <row r="943" spans="1:9" x14ac:dyDescent="0.3">
      <c r="A943">
        <v>2019</v>
      </c>
      <c r="B943" t="s">
        <v>12</v>
      </c>
      <c r="C943" t="s">
        <v>3</v>
      </c>
      <c r="D943" t="s">
        <v>5</v>
      </c>
      <c r="E943">
        <v>20</v>
      </c>
      <c r="F943">
        <v>1.14228356955479E-4</v>
      </c>
      <c r="H943" t="b">
        <f>IF($D943='Input en resultaten'!B$5,IF($C943=M$14,IF(OR($B943=$L$9,$L$9=Tabel!$J$7),IF($A943='Input en resultaten'!M$2,IF(OR($E943='Input en resultaten'!B$6,'Input en resultaten'!B$6=Tabel!$J$25),$F943)))))</f>
        <v>0</v>
      </c>
      <c r="I943" t="b">
        <f>IF($D943='Input en resultaten'!C$5,IF($C943=N$14,IF(OR($B943=$L$9,$L$9=Tabel!$J$7),IF($A943='Input en resultaten'!N$2,IF(OR($E943='Input en resultaten'!C$6,'Input en resultaten'!C$6=Tabel!$J$25),$F943)))))</f>
        <v>0</v>
      </c>
    </row>
    <row r="944" spans="1:9" x14ac:dyDescent="0.3">
      <c r="A944">
        <v>2019</v>
      </c>
      <c r="B944" t="s">
        <v>12</v>
      </c>
      <c r="C944" t="s">
        <v>1</v>
      </c>
      <c r="D944" t="s">
        <v>6</v>
      </c>
      <c r="E944">
        <v>20</v>
      </c>
      <c r="F944" s="1">
        <v>2.58532347996259E-6</v>
      </c>
      <c r="H944" t="b">
        <f>IF($D944='Input en resultaten'!B$5,IF($C944=M$14,IF(OR($B944=$L$9,$L$9=Tabel!$J$7),IF($A944='Input en resultaten'!M$2,IF(OR($E944='Input en resultaten'!B$6,'Input en resultaten'!B$6=Tabel!$J$25),$F944)))))</f>
        <v>0</v>
      </c>
      <c r="I944" t="b">
        <f>IF($D944='Input en resultaten'!C$5,IF($C944=N$14,IF(OR($B944=$L$9,$L$9=Tabel!$J$7),IF($A944='Input en resultaten'!N$2,IF(OR($E944='Input en resultaten'!C$6,'Input en resultaten'!C$6=Tabel!$J$25),$F944)))))</f>
        <v>0</v>
      </c>
    </row>
    <row r="945" spans="1:9" x14ac:dyDescent="0.3">
      <c r="A945">
        <v>2019</v>
      </c>
      <c r="B945" t="s">
        <v>12</v>
      </c>
      <c r="C945" t="s">
        <v>3</v>
      </c>
      <c r="D945" t="s">
        <v>6</v>
      </c>
      <c r="E945">
        <v>20</v>
      </c>
      <c r="F945" s="1">
        <v>8.7085022302720201E-5</v>
      </c>
      <c r="H945" t="b">
        <f>IF($D945='Input en resultaten'!B$5,IF($C945=M$14,IF(OR($B945=$L$9,$L$9=Tabel!$J$7),IF($A945='Input en resultaten'!M$2,IF(OR($E945='Input en resultaten'!B$6,'Input en resultaten'!B$6=Tabel!$J$25),$F945)))))</f>
        <v>0</v>
      </c>
      <c r="I945" t="b">
        <f>IF($D945='Input en resultaten'!C$5,IF($C945=N$14,IF(OR($B945=$L$9,$L$9=Tabel!$J$7),IF($A945='Input en resultaten'!N$2,IF(OR($E945='Input en resultaten'!C$6,'Input en resultaten'!C$6=Tabel!$J$25),$F945)))))</f>
        <v>0</v>
      </c>
    </row>
    <row r="946" spans="1:9" x14ac:dyDescent="0.3">
      <c r="A946">
        <v>2019</v>
      </c>
      <c r="B946" t="s">
        <v>12</v>
      </c>
      <c r="C946" t="s">
        <v>1</v>
      </c>
      <c r="D946" t="s">
        <v>7</v>
      </c>
      <c r="E946">
        <v>20</v>
      </c>
      <c r="F946" s="1">
        <v>3.8640642412480501E-5</v>
      </c>
      <c r="H946" t="b">
        <f>IF($D946='Input en resultaten'!B$5,IF($C946=M$14,IF(OR($B946=$L$9,$L$9=Tabel!$J$7),IF($A946='Input en resultaten'!M$2,IF(OR($E946='Input en resultaten'!B$6,'Input en resultaten'!B$6=Tabel!$J$25),$F946)))))</f>
        <v>0</v>
      </c>
      <c r="I946" t="b">
        <f>IF($D946='Input en resultaten'!C$5,IF($C946=N$14,IF(OR($B946=$L$9,$L$9=Tabel!$J$7),IF($A946='Input en resultaten'!N$2,IF(OR($E946='Input en resultaten'!C$6,'Input en resultaten'!C$6=Tabel!$J$25),$F946)))))</f>
        <v>0</v>
      </c>
    </row>
    <row r="947" spans="1:9" x14ac:dyDescent="0.3">
      <c r="A947">
        <v>2019</v>
      </c>
      <c r="B947" t="s">
        <v>12</v>
      </c>
      <c r="C947" t="s">
        <v>3</v>
      </c>
      <c r="D947" t="s">
        <v>7</v>
      </c>
      <c r="E947">
        <v>20</v>
      </c>
      <c r="F947">
        <v>1.21785675390157E-4</v>
      </c>
      <c r="H947" t="b">
        <f>IF($D947='Input en resultaten'!B$5,IF($C947=M$14,IF(OR($B947=$L$9,$L$9=Tabel!$J$7),IF($A947='Input en resultaten'!M$2,IF(OR($E947='Input en resultaten'!B$6,'Input en resultaten'!B$6=Tabel!$J$25),$F947)))))</f>
        <v>0</v>
      </c>
      <c r="I947" t="b">
        <f>IF($D947='Input en resultaten'!C$5,IF($C947=N$14,IF(OR($B947=$L$9,$L$9=Tabel!$J$7),IF($A947='Input en resultaten'!N$2,IF(OR($E947='Input en resultaten'!C$6,'Input en resultaten'!C$6=Tabel!$J$25),$F947)))))</f>
        <v>0</v>
      </c>
    </row>
    <row r="948" spans="1:9" x14ac:dyDescent="0.3">
      <c r="A948">
        <v>2019</v>
      </c>
      <c r="B948" t="s">
        <v>12</v>
      </c>
      <c r="C948" t="s">
        <v>1</v>
      </c>
      <c r="D948" t="s">
        <v>8</v>
      </c>
      <c r="E948">
        <v>20</v>
      </c>
      <c r="F948" s="1">
        <v>1.86118155448512E-6</v>
      </c>
      <c r="H948" t="b">
        <f>IF($D948='Input en resultaten'!B$5,IF($C948=M$14,IF(OR($B948=$L$9,$L$9=Tabel!$J$7),IF($A948='Input en resultaten'!M$2,IF(OR($E948='Input en resultaten'!B$6,'Input en resultaten'!B$6=Tabel!$J$25),$F948)))))</f>
        <v>0</v>
      </c>
      <c r="I948" t="b">
        <f>IF($D948='Input en resultaten'!C$5,IF($C948=N$14,IF(OR($B948=$L$9,$L$9=Tabel!$J$7),IF($A948='Input en resultaten'!N$2,IF(OR($E948='Input en resultaten'!C$6,'Input en resultaten'!C$6=Tabel!$J$25),$F948)))))</f>
        <v>0</v>
      </c>
    </row>
    <row r="949" spans="1:9" x14ac:dyDescent="0.3">
      <c r="A949">
        <v>2019</v>
      </c>
      <c r="B949" t="s">
        <v>12</v>
      </c>
      <c r="C949" t="s">
        <v>3</v>
      </c>
      <c r="D949" t="s">
        <v>8</v>
      </c>
      <c r="E949">
        <v>20</v>
      </c>
      <c r="F949" s="1">
        <v>1.23209364560985E-5</v>
      </c>
      <c r="H949" t="b">
        <f>IF($D949='Input en resultaten'!B$5,IF($C949=M$14,IF(OR($B949=$L$9,$L$9=Tabel!$J$7),IF($A949='Input en resultaten'!M$2,IF(OR($E949='Input en resultaten'!B$6,'Input en resultaten'!B$6=Tabel!$J$25),$F949)))))</f>
        <v>0</v>
      </c>
      <c r="I949" t="b">
        <f>IF($D949='Input en resultaten'!C$5,IF($C949=N$14,IF(OR($B949=$L$9,$L$9=Tabel!$J$7),IF($A949='Input en resultaten'!N$2,IF(OR($E949='Input en resultaten'!C$6,'Input en resultaten'!C$6=Tabel!$J$25),$F949)))))</f>
        <v>0</v>
      </c>
    </row>
    <row r="950" spans="1:9" x14ac:dyDescent="0.3">
      <c r="A950">
        <v>2019</v>
      </c>
      <c r="B950" t="s">
        <v>12</v>
      </c>
      <c r="C950" t="s">
        <v>1</v>
      </c>
      <c r="D950" t="s">
        <v>9</v>
      </c>
      <c r="E950">
        <v>20</v>
      </c>
      <c r="F950">
        <v>5.7392290917917003E-4</v>
      </c>
      <c r="H950" t="b">
        <f>IF($D950='Input en resultaten'!B$5,IF($C950=M$14,IF(OR($B950=$L$9,$L$9=Tabel!$J$7),IF($A950='Input en resultaten'!M$2,IF(OR($E950='Input en resultaten'!B$6,'Input en resultaten'!B$6=Tabel!$J$25),$F950)))))</f>
        <v>0</v>
      </c>
      <c r="I950" t="b">
        <f>IF($D950='Input en resultaten'!C$5,IF($C950=N$14,IF(OR($B950=$L$9,$L$9=Tabel!$J$7),IF($A950='Input en resultaten'!N$2,IF(OR($E950='Input en resultaten'!C$6,'Input en resultaten'!C$6=Tabel!$J$25),$F950)))))</f>
        <v>0</v>
      </c>
    </row>
    <row r="951" spans="1:9" x14ac:dyDescent="0.3">
      <c r="A951">
        <v>2019</v>
      </c>
      <c r="B951" t="s">
        <v>12</v>
      </c>
      <c r="C951" t="s">
        <v>3</v>
      </c>
      <c r="D951" t="s">
        <v>9</v>
      </c>
      <c r="E951">
        <v>20</v>
      </c>
      <c r="F951">
        <v>3.6046545477230602E-3</v>
      </c>
      <c r="H951" t="b">
        <f>IF($D951='Input en resultaten'!B$5,IF($C951=M$14,IF(OR($B951=$L$9,$L$9=Tabel!$J$7),IF($A951='Input en resultaten'!M$2,IF(OR($E951='Input en resultaten'!B$6,'Input en resultaten'!B$6=Tabel!$J$25),$F951)))))</f>
        <v>0</v>
      </c>
      <c r="I951" t="b">
        <f>IF($D951='Input en resultaten'!C$5,IF($C951=N$14,IF(OR($B951=$L$9,$L$9=Tabel!$J$7),IF($A951='Input en resultaten'!N$2,IF(OR($E951='Input en resultaten'!C$6,'Input en resultaten'!C$6=Tabel!$J$25),$F951)))))</f>
        <v>0</v>
      </c>
    </row>
    <row r="952" spans="1:9" x14ac:dyDescent="0.3">
      <c r="A952">
        <v>2019</v>
      </c>
      <c r="B952" t="s">
        <v>12</v>
      </c>
      <c r="C952" t="s">
        <v>1</v>
      </c>
      <c r="D952" t="s">
        <v>10</v>
      </c>
      <c r="E952">
        <v>20</v>
      </c>
      <c r="F952" s="1">
        <v>6.77404989816136E-6</v>
      </c>
      <c r="H952" t="b">
        <f>IF($D952='Input en resultaten'!B$5,IF($C952=M$14,IF(OR($B952=$L$9,$L$9=Tabel!$J$7),IF($A952='Input en resultaten'!M$2,IF(OR($E952='Input en resultaten'!B$6,'Input en resultaten'!B$6=Tabel!$J$25),$F952)))))</f>
        <v>0</v>
      </c>
      <c r="I952" t="b">
        <f>IF($D952='Input en resultaten'!C$5,IF($C952=N$14,IF(OR($B952=$L$9,$L$9=Tabel!$J$7),IF($A952='Input en resultaten'!N$2,IF(OR($E952='Input en resultaten'!C$6,'Input en resultaten'!C$6=Tabel!$J$25),$F952)))))</f>
        <v>0</v>
      </c>
    </row>
    <row r="953" spans="1:9" x14ac:dyDescent="0.3">
      <c r="A953">
        <v>2019</v>
      </c>
      <c r="B953" t="s">
        <v>12</v>
      </c>
      <c r="C953" t="s">
        <v>3</v>
      </c>
      <c r="D953" t="s">
        <v>10</v>
      </c>
      <c r="E953">
        <v>20</v>
      </c>
      <c r="F953" s="1">
        <v>4.9329754329988401E-5</v>
      </c>
      <c r="H953" t="b">
        <f>IF($D953='Input en resultaten'!B$5,IF($C953=M$14,IF(OR($B953=$L$9,$L$9=Tabel!$J$7),IF($A953='Input en resultaten'!M$2,IF(OR($E953='Input en resultaten'!B$6,'Input en resultaten'!B$6=Tabel!$J$25),$F953)))))</f>
        <v>0</v>
      </c>
      <c r="I953" t="b">
        <f>IF($D953='Input en resultaten'!C$5,IF($C953=N$14,IF(OR($B953=$L$9,$L$9=Tabel!$J$7),IF($A953='Input en resultaten'!N$2,IF(OR($E953='Input en resultaten'!C$6,'Input en resultaten'!C$6=Tabel!$J$25),$F953)))))</f>
        <v>0</v>
      </c>
    </row>
    <row r="954" spans="1:9" x14ac:dyDescent="0.3">
      <c r="A954">
        <v>2019</v>
      </c>
      <c r="B954" t="s">
        <v>12</v>
      </c>
      <c r="C954" t="s">
        <v>1</v>
      </c>
      <c r="D954" t="s">
        <v>11</v>
      </c>
      <c r="E954">
        <v>20</v>
      </c>
      <c r="F954" s="1">
        <v>4.1462242376320102E-5</v>
      </c>
      <c r="H954" t="b">
        <f>IF($D954='Input en resultaten'!B$5,IF($C954=M$14,IF(OR($B954=$L$9,$L$9=Tabel!$J$7),IF($A954='Input en resultaten'!M$2,IF(OR($E954='Input en resultaten'!B$6,'Input en resultaten'!B$6=Tabel!$J$25),$F954)))))</f>
        <v>0</v>
      </c>
      <c r="I954" t="b">
        <f>IF($D954='Input en resultaten'!C$5,IF($C954=N$14,IF(OR($B954=$L$9,$L$9=Tabel!$J$7),IF($A954='Input en resultaten'!N$2,IF(OR($E954='Input en resultaten'!C$6,'Input en resultaten'!C$6=Tabel!$J$25),$F954)))))</f>
        <v>0</v>
      </c>
    </row>
    <row r="955" spans="1:9" x14ac:dyDescent="0.3">
      <c r="A955">
        <v>2019</v>
      </c>
      <c r="B955" t="s">
        <v>12</v>
      </c>
      <c r="C955" t="s">
        <v>3</v>
      </c>
      <c r="D955" t="s">
        <v>11</v>
      </c>
      <c r="E955">
        <v>20</v>
      </c>
      <c r="F955">
        <v>2.0167238522570801E-4</v>
      </c>
      <c r="H955" t="b">
        <f>IF($D955='Input en resultaten'!B$5,IF($C955=M$14,IF(OR($B955=$L$9,$L$9=Tabel!$J$7),IF($A955='Input en resultaten'!M$2,IF(OR($E955='Input en resultaten'!B$6,'Input en resultaten'!B$6=Tabel!$J$25),$F955)))))</f>
        <v>0</v>
      </c>
      <c r="I955" t="b">
        <f>IF($D955='Input en resultaten'!C$5,IF($C955=N$14,IF(OR($B955=$L$9,$L$9=Tabel!$J$7),IF($A955='Input en resultaten'!N$2,IF(OR($E955='Input en resultaten'!C$6,'Input en resultaten'!C$6=Tabel!$J$25),$F955)))))</f>
        <v>0</v>
      </c>
    </row>
    <row r="956" spans="1:9" x14ac:dyDescent="0.3">
      <c r="A956">
        <v>2019</v>
      </c>
      <c r="B956" t="s">
        <v>13</v>
      </c>
      <c r="C956" t="s">
        <v>1</v>
      </c>
      <c r="D956" t="s">
        <v>2</v>
      </c>
      <c r="E956">
        <v>20</v>
      </c>
      <c r="F956" s="1">
        <v>1.29564840597061E-5</v>
      </c>
      <c r="H956" t="b">
        <f>IF($D956='Input en resultaten'!B$5,IF($C956=M$14,IF(OR($B956=$L$9,$L$9=Tabel!$J$7),IF($A956='Input en resultaten'!M$2,IF(OR($E956='Input en resultaten'!B$6,'Input en resultaten'!B$6=Tabel!$J$25),$F956)))))</f>
        <v>0</v>
      </c>
      <c r="I956" t="b">
        <f>IF($D956='Input en resultaten'!C$5,IF($C956=N$14,IF(OR($B956=$L$9,$L$9=Tabel!$J$7),IF($A956='Input en resultaten'!N$2,IF(OR($E956='Input en resultaten'!C$6,'Input en resultaten'!C$6=Tabel!$J$25),$F956)))))</f>
        <v>0</v>
      </c>
    </row>
    <row r="957" spans="1:9" x14ac:dyDescent="0.3">
      <c r="A957">
        <v>2019</v>
      </c>
      <c r="B957" t="s">
        <v>13</v>
      </c>
      <c r="C957" t="s">
        <v>3</v>
      </c>
      <c r="D957" t="s">
        <v>2</v>
      </c>
      <c r="E957">
        <v>20</v>
      </c>
      <c r="F957" s="1">
        <v>3.7704888097119401E-5</v>
      </c>
      <c r="H957" t="b">
        <f>IF($D957='Input en resultaten'!B$5,IF($C957=M$14,IF(OR($B957=$L$9,$L$9=Tabel!$J$7),IF($A957='Input en resultaten'!M$2,IF(OR($E957='Input en resultaten'!B$6,'Input en resultaten'!B$6=Tabel!$J$25),$F957)))))</f>
        <v>0</v>
      </c>
      <c r="I957" t="b">
        <f>IF($D957='Input en resultaten'!C$5,IF($C957=N$14,IF(OR($B957=$L$9,$L$9=Tabel!$J$7),IF($A957='Input en resultaten'!N$2,IF(OR($E957='Input en resultaten'!C$6,'Input en resultaten'!C$6=Tabel!$J$25),$F957)))))</f>
        <v>0</v>
      </c>
    </row>
    <row r="958" spans="1:9" x14ac:dyDescent="0.3">
      <c r="A958">
        <v>2019</v>
      </c>
      <c r="B958" t="s">
        <v>13</v>
      </c>
      <c r="C958" t="s">
        <v>1</v>
      </c>
      <c r="D958" t="s">
        <v>4</v>
      </c>
      <c r="E958">
        <v>20</v>
      </c>
      <c r="F958">
        <v>2.3254550421894599E-4</v>
      </c>
      <c r="H958" t="b">
        <f>IF($D958='Input en resultaten'!B$5,IF($C958=M$14,IF(OR($B958=$L$9,$L$9=Tabel!$J$7),IF($A958='Input en resultaten'!M$2,IF(OR($E958='Input en resultaten'!B$6,'Input en resultaten'!B$6=Tabel!$J$25),$F958)))))</f>
        <v>0</v>
      </c>
      <c r="I958" t="b">
        <f>IF($D958='Input en resultaten'!C$5,IF($C958=N$14,IF(OR($B958=$L$9,$L$9=Tabel!$J$7),IF($A958='Input en resultaten'!N$2,IF(OR($E958='Input en resultaten'!C$6,'Input en resultaten'!C$6=Tabel!$J$25),$F958)))))</f>
        <v>0</v>
      </c>
    </row>
    <row r="959" spans="1:9" x14ac:dyDescent="0.3">
      <c r="A959">
        <v>2019</v>
      </c>
      <c r="B959" t="s">
        <v>13</v>
      </c>
      <c r="C959" t="s">
        <v>3</v>
      </c>
      <c r="D959" t="s">
        <v>4</v>
      </c>
      <c r="E959">
        <v>20</v>
      </c>
      <c r="F959">
        <v>4.3888211194526797E-4</v>
      </c>
      <c r="H959" t="b">
        <f>IF($D959='Input en resultaten'!B$5,IF($C959=M$14,IF(OR($B959=$L$9,$L$9=Tabel!$J$7),IF($A959='Input en resultaten'!M$2,IF(OR($E959='Input en resultaten'!B$6,'Input en resultaten'!B$6=Tabel!$J$25),$F959)))))</f>
        <v>0</v>
      </c>
      <c r="I959" t="b">
        <f>IF($D959='Input en resultaten'!C$5,IF($C959=N$14,IF(OR($B959=$L$9,$L$9=Tabel!$J$7),IF($A959='Input en resultaten'!N$2,IF(OR($E959='Input en resultaten'!C$6,'Input en resultaten'!C$6=Tabel!$J$25),$F959)))))</f>
        <v>0</v>
      </c>
    </row>
    <row r="960" spans="1:9" x14ac:dyDescent="0.3">
      <c r="A960">
        <v>2019</v>
      </c>
      <c r="B960" t="s">
        <v>13</v>
      </c>
      <c r="C960" t="s">
        <v>1</v>
      </c>
      <c r="D960" t="s">
        <v>5</v>
      </c>
      <c r="E960">
        <v>20</v>
      </c>
      <c r="F960" s="1">
        <v>3.2415957580228999E-5</v>
      </c>
      <c r="H960" t="b">
        <f>IF($D960='Input en resultaten'!B$5,IF($C960=M$14,IF(OR($B960=$L$9,$L$9=Tabel!$J$7),IF($A960='Input en resultaten'!M$2,IF(OR($E960='Input en resultaten'!B$6,'Input en resultaten'!B$6=Tabel!$J$25),$F960)))))</f>
        <v>0</v>
      </c>
      <c r="I960" t="b">
        <f>IF($D960='Input en resultaten'!C$5,IF($C960=N$14,IF(OR($B960=$L$9,$L$9=Tabel!$J$7),IF($A960='Input en resultaten'!N$2,IF(OR($E960='Input en resultaten'!C$6,'Input en resultaten'!C$6=Tabel!$J$25),$F960)))))</f>
        <v>0</v>
      </c>
    </row>
    <row r="961" spans="1:9" x14ac:dyDescent="0.3">
      <c r="A961">
        <v>2019</v>
      </c>
      <c r="B961" t="s">
        <v>13</v>
      </c>
      <c r="C961" t="s">
        <v>3</v>
      </c>
      <c r="D961" t="s">
        <v>5</v>
      </c>
      <c r="E961">
        <v>20</v>
      </c>
      <c r="F961">
        <v>1.16033690702421E-4</v>
      </c>
      <c r="H961" t="b">
        <f>IF($D961='Input en resultaten'!B$5,IF($C961=M$14,IF(OR($B961=$L$9,$L$9=Tabel!$J$7),IF($A961='Input en resultaten'!M$2,IF(OR($E961='Input en resultaten'!B$6,'Input en resultaten'!B$6=Tabel!$J$25),$F961)))))</f>
        <v>0</v>
      </c>
      <c r="I961" t="b">
        <f>IF($D961='Input en resultaten'!C$5,IF($C961=N$14,IF(OR($B961=$L$9,$L$9=Tabel!$J$7),IF($A961='Input en resultaten'!N$2,IF(OR($E961='Input en resultaten'!C$6,'Input en resultaten'!C$6=Tabel!$J$25),$F961)))))</f>
        <v>0</v>
      </c>
    </row>
    <row r="962" spans="1:9" x14ac:dyDescent="0.3">
      <c r="A962">
        <v>2019</v>
      </c>
      <c r="B962" t="s">
        <v>13</v>
      </c>
      <c r="C962" t="s">
        <v>1</v>
      </c>
      <c r="D962" t="s">
        <v>6</v>
      </c>
      <c r="E962">
        <v>20</v>
      </c>
      <c r="F962" s="1">
        <v>1.0334706319100301E-5</v>
      </c>
      <c r="H962" t="b">
        <f>IF($D962='Input en resultaten'!B$5,IF($C962=M$14,IF(OR($B962=$L$9,$L$9=Tabel!$J$7),IF($A962='Input en resultaten'!M$2,IF(OR($E962='Input en resultaten'!B$6,'Input en resultaten'!B$6=Tabel!$J$25),$F962)))))</f>
        <v>0</v>
      </c>
      <c r="I962" t="b">
        <f>IF($D962='Input en resultaten'!C$5,IF($C962=N$14,IF(OR($B962=$L$9,$L$9=Tabel!$J$7),IF($A962='Input en resultaten'!N$2,IF(OR($E962='Input en resultaten'!C$6,'Input en resultaten'!C$6=Tabel!$J$25),$F962)))))</f>
        <v>0</v>
      </c>
    </row>
    <row r="963" spans="1:9" x14ac:dyDescent="0.3">
      <c r="A963">
        <v>2019</v>
      </c>
      <c r="B963" t="s">
        <v>13</v>
      </c>
      <c r="C963" t="s">
        <v>3</v>
      </c>
      <c r="D963" t="s">
        <v>6</v>
      </c>
      <c r="E963">
        <v>20</v>
      </c>
      <c r="F963" s="1">
        <v>3.9014442628898299E-5</v>
      </c>
      <c r="H963" t="b">
        <f>IF($D963='Input en resultaten'!B$5,IF($C963=M$14,IF(OR($B963=$L$9,$L$9=Tabel!$J$7),IF($A963='Input en resultaten'!M$2,IF(OR($E963='Input en resultaten'!B$6,'Input en resultaten'!B$6=Tabel!$J$25),$F963)))))</f>
        <v>0</v>
      </c>
      <c r="I963" t="b">
        <f>IF($D963='Input en resultaten'!C$5,IF($C963=N$14,IF(OR($B963=$L$9,$L$9=Tabel!$J$7),IF($A963='Input en resultaten'!N$2,IF(OR($E963='Input en resultaten'!C$6,'Input en resultaten'!C$6=Tabel!$J$25),$F963)))))</f>
        <v>0</v>
      </c>
    </row>
    <row r="964" spans="1:9" x14ac:dyDescent="0.3">
      <c r="A964">
        <v>2019</v>
      </c>
      <c r="B964" t="s">
        <v>13</v>
      </c>
      <c r="C964" t="s">
        <v>1</v>
      </c>
      <c r="D964" t="s">
        <v>7</v>
      </c>
      <c r="E964">
        <v>20</v>
      </c>
      <c r="F964">
        <v>2.8383548196791298E-4</v>
      </c>
      <c r="H964" t="b">
        <f>IF($D964='Input en resultaten'!B$5,IF($C964=M$14,IF(OR($B964=$L$9,$L$9=Tabel!$J$7),IF($A964='Input en resultaten'!M$2,IF(OR($E964='Input en resultaten'!B$6,'Input en resultaten'!B$6=Tabel!$J$25),$F964)))))</f>
        <v>0</v>
      </c>
      <c r="I964" t="b">
        <f>IF($D964='Input en resultaten'!C$5,IF($C964=N$14,IF(OR($B964=$L$9,$L$9=Tabel!$J$7),IF($A964='Input en resultaten'!N$2,IF(OR($E964='Input en resultaten'!C$6,'Input en resultaten'!C$6=Tabel!$J$25),$F964)))))</f>
        <v>0</v>
      </c>
    </row>
    <row r="965" spans="1:9" x14ac:dyDescent="0.3">
      <c r="A965">
        <v>2019</v>
      </c>
      <c r="B965" t="s">
        <v>13</v>
      </c>
      <c r="C965" t="s">
        <v>3</v>
      </c>
      <c r="D965" t="s">
        <v>7</v>
      </c>
      <c r="E965">
        <v>20</v>
      </c>
      <c r="F965">
        <v>1.31246193504648E-4</v>
      </c>
      <c r="H965" t="b">
        <f>IF($D965='Input en resultaten'!B$5,IF($C965=M$14,IF(OR($B965=$L$9,$L$9=Tabel!$J$7),IF($A965='Input en resultaten'!M$2,IF(OR($E965='Input en resultaten'!B$6,'Input en resultaten'!B$6=Tabel!$J$25),$F965)))))</f>
        <v>0</v>
      </c>
      <c r="I965" t="b">
        <f>IF($D965='Input en resultaten'!C$5,IF($C965=N$14,IF(OR($B965=$L$9,$L$9=Tabel!$J$7),IF($A965='Input en resultaten'!N$2,IF(OR($E965='Input en resultaten'!C$6,'Input en resultaten'!C$6=Tabel!$J$25),$F965)))))</f>
        <v>0</v>
      </c>
    </row>
    <row r="966" spans="1:9" x14ac:dyDescent="0.3">
      <c r="A966">
        <v>2019</v>
      </c>
      <c r="B966" t="s">
        <v>13</v>
      </c>
      <c r="C966" t="s">
        <v>1</v>
      </c>
      <c r="D966" t="s">
        <v>8</v>
      </c>
      <c r="E966">
        <v>20</v>
      </c>
      <c r="F966" s="1">
        <v>2.2629710079256299E-5</v>
      </c>
      <c r="H966" t="b">
        <f>IF($D966='Input en resultaten'!B$5,IF($C966=M$14,IF(OR($B966=$L$9,$L$9=Tabel!$J$7),IF($A966='Input en resultaten'!M$2,IF(OR($E966='Input en resultaten'!B$6,'Input en resultaten'!B$6=Tabel!$J$25),$F966)))))</f>
        <v>0</v>
      </c>
      <c r="I966" t="b">
        <f>IF($D966='Input en resultaten'!C$5,IF($C966=N$14,IF(OR($B966=$L$9,$L$9=Tabel!$J$7),IF($A966='Input en resultaten'!N$2,IF(OR($E966='Input en resultaten'!C$6,'Input en resultaten'!C$6=Tabel!$J$25),$F966)))))</f>
        <v>0</v>
      </c>
    </row>
    <row r="967" spans="1:9" x14ac:dyDescent="0.3">
      <c r="A967">
        <v>2019</v>
      </c>
      <c r="B967" t="s">
        <v>13</v>
      </c>
      <c r="C967" t="s">
        <v>3</v>
      </c>
      <c r="D967" t="s">
        <v>8</v>
      </c>
      <c r="E967">
        <v>20</v>
      </c>
      <c r="F967" s="1">
        <v>1.6648458991731701E-5</v>
      </c>
      <c r="H967" t="b">
        <f>IF($D967='Input en resultaten'!B$5,IF($C967=M$14,IF(OR($B967=$L$9,$L$9=Tabel!$J$7),IF($A967='Input en resultaten'!M$2,IF(OR($E967='Input en resultaten'!B$6,'Input en resultaten'!B$6=Tabel!$J$25),$F967)))))</f>
        <v>0</v>
      </c>
      <c r="I967" t="b">
        <f>IF($D967='Input en resultaten'!C$5,IF($C967=N$14,IF(OR($B967=$L$9,$L$9=Tabel!$J$7),IF($A967='Input en resultaten'!N$2,IF(OR($E967='Input en resultaten'!C$6,'Input en resultaten'!C$6=Tabel!$J$25),$F967)))))</f>
        <v>0</v>
      </c>
    </row>
    <row r="968" spans="1:9" x14ac:dyDescent="0.3">
      <c r="A968">
        <v>2019</v>
      </c>
      <c r="B968" t="s">
        <v>13</v>
      </c>
      <c r="C968" t="s">
        <v>1</v>
      </c>
      <c r="D968" t="s">
        <v>9</v>
      </c>
      <c r="E968">
        <v>20</v>
      </c>
      <c r="F968">
        <v>6.5564320813101603E-4</v>
      </c>
      <c r="H968" t="b">
        <f>IF($D968='Input en resultaten'!B$5,IF($C968=M$14,IF(OR($B968=$L$9,$L$9=Tabel!$J$7),IF($A968='Input en resultaten'!M$2,IF(OR($E968='Input en resultaten'!B$6,'Input en resultaten'!B$6=Tabel!$J$25),$F968)))))</f>
        <v>0</v>
      </c>
      <c r="I968" t="b">
        <f>IF($D968='Input en resultaten'!C$5,IF($C968=N$14,IF(OR($B968=$L$9,$L$9=Tabel!$J$7),IF($A968='Input en resultaten'!N$2,IF(OR($E968='Input en resultaten'!C$6,'Input en resultaten'!C$6=Tabel!$J$25),$F968)))))</f>
        <v>0</v>
      </c>
    </row>
    <row r="969" spans="1:9" x14ac:dyDescent="0.3">
      <c r="A969">
        <v>2019</v>
      </c>
      <c r="B969" t="s">
        <v>13</v>
      </c>
      <c r="C969" t="s">
        <v>3</v>
      </c>
      <c r="D969" t="s">
        <v>9</v>
      </c>
      <c r="E969">
        <v>20</v>
      </c>
      <c r="F969">
        <v>3.8970131243377701E-3</v>
      </c>
      <c r="H969" t="b">
        <f>IF($D969='Input en resultaten'!B$5,IF($C969=M$14,IF(OR($B969=$L$9,$L$9=Tabel!$J$7),IF($A969='Input en resultaten'!M$2,IF(OR($E969='Input en resultaten'!B$6,'Input en resultaten'!B$6=Tabel!$J$25),$F969)))))</f>
        <v>0</v>
      </c>
      <c r="I969" t="b">
        <f>IF($D969='Input en resultaten'!C$5,IF($C969=N$14,IF(OR($B969=$L$9,$L$9=Tabel!$J$7),IF($A969='Input en resultaten'!N$2,IF(OR($E969='Input en resultaten'!C$6,'Input en resultaten'!C$6=Tabel!$J$25),$F969)))))</f>
        <v>0</v>
      </c>
    </row>
    <row r="970" spans="1:9" x14ac:dyDescent="0.3">
      <c r="A970">
        <v>2019</v>
      </c>
      <c r="B970" t="s">
        <v>13</v>
      </c>
      <c r="C970" t="s">
        <v>1</v>
      </c>
      <c r="D970" t="s">
        <v>10</v>
      </c>
      <c r="E970">
        <v>20</v>
      </c>
      <c r="F970" s="1">
        <v>7.23158758653709E-6</v>
      </c>
      <c r="H970" t="b">
        <f>IF($D970='Input en resultaten'!B$5,IF($C970=M$14,IF(OR($B970=$L$9,$L$9=Tabel!$J$7),IF($A970='Input en resultaten'!M$2,IF(OR($E970='Input en resultaten'!B$6,'Input en resultaten'!B$6=Tabel!$J$25),$F970)))))</f>
        <v>0</v>
      </c>
      <c r="I970" t="b">
        <f>IF($D970='Input en resultaten'!C$5,IF($C970=N$14,IF(OR($B970=$L$9,$L$9=Tabel!$J$7),IF($A970='Input en resultaten'!N$2,IF(OR($E970='Input en resultaten'!C$6,'Input en resultaten'!C$6=Tabel!$J$25),$F970)))))</f>
        <v>0</v>
      </c>
    </row>
    <row r="971" spans="1:9" x14ac:dyDescent="0.3">
      <c r="A971">
        <v>2019</v>
      </c>
      <c r="B971" t="s">
        <v>13</v>
      </c>
      <c r="C971" t="s">
        <v>3</v>
      </c>
      <c r="D971" t="s">
        <v>10</v>
      </c>
      <c r="E971">
        <v>20</v>
      </c>
      <c r="F971" s="1">
        <v>8.5428196110239294E-6</v>
      </c>
      <c r="H971" t="b">
        <f>IF($D971='Input en resultaten'!B$5,IF($C971=M$14,IF(OR($B971=$L$9,$L$9=Tabel!$J$7),IF($A971='Input en resultaten'!M$2,IF(OR($E971='Input en resultaten'!B$6,'Input en resultaten'!B$6=Tabel!$J$25),$F971)))))</f>
        <v>0</v>
      </c>
      <c r="I971" t="b">
        <f>IF($D971='Input en resultaten'!C$5,IF($C971=N$14,IF(OR($B971=$L$9,$L$9=Tabel!$J$7),IF($A971='Input en resultaten'!N$2,IF(OR($E971='Input en resultaten'!C$6,'Input en resultaten'!C$6=Tabel!$J$25),$F971)))))</f>
        <v>0</v>
      </c>
    </row>
    <row r="972" spans="1:9" x14ac:dyDescent="0.3">
      <c r="A972">
        <v>2019</v>
      </c>
      <c r="B972" t="s">
        <v>13</v>
      </c>
      <c r="C972" t="s">
        <v>1</v>
      </c>
      <c r="D972" t="s">
        <v>11</v>
      </c>
      <c r="E972">
        <v>20</v>
      </c>
      <c r="F972" s="1">
        <v>4.7993131213584499E-5</v>
      </c>
      <c r="H972" t="b">
        <f>IF($D972='Input en resultaten'!B$5,IF($C972=M$14,IF(OR($B972=$L$9,$L$9=Tabel!$J$7),IF($A972='Input en resultaten'!M$2,IF(OR($E972='Input en resultaten'!B$6,'Input en resultaten'!B$6=Tabel!$J$25),$F972)))))</f>
        <v>0</v>
      </c>
      <c r="I972" t="b">
        <f>IF($D972='Input en resultaten'!C$5,IF($C972=N$14,IF(OR($B972=$L$9,$L$9=Tabel!$J$7),IF($A972='Input en resultaten'!N$2,IF(OR($E972='Input en resultaten'!C$6,'Input en resultaten'!C$6=Tabel!$J$25),$F972)))))</f>
        <v>0</v>
      </c>
    </row>
    <row r="973" spans="1:9" x14ac:dyDescent="0.3">
      <c r="A973">
        <v>2019</v>
      </c>
      <c r="B973" t="s">
        <v>13</v>
      </c>
      <c r="C973" t="s">
        <v>3</v>
      </c>
      <c r="D973" t="s">
        <v>11</v>
      </c>
      <c r="E973">
        <v>20</v>
      </c>
      <c r="F973">
        <v>2.0071470371382501E-4</v>
      </c>
      <c r="H973" t="b">
        <f>IF($D973='Input en resultaten'!B$5,IF($C973=M$14,IF(OR($B973=$L$9,$L$9=Tabel!$J$7),IF($A973='Input en resultaten'!M$2,IF(OR($E973='Input en resultaten'!B$6,'Input en resultaten'!B$6=Tabel!$J$25),$F973)))))</f>
        <v>0</v>
      </c>
      <c r="I973" t="b">
        <f>IF($D973='Input en resultaten'!C$5,IF($C973=N$14,IF(OR($B973=$L$9,$L$9=Tabel!$J$7),IF($A973='Input en resultaten'!N$2,IF(OR($E973='Input en resultaten'!C$6,'Input en resultaten'!C$6=Tabel!$J$25),$F973)))))</f>
        <v>0</v>
      </c>
    </row>
    <row r="974" spans="1:9" x14ac:dyDescent="0.3">
      <c r="A974">
        <v>2019</v>
      </c>
      <c r="B974" t="s">
        <v>0</v>
      </c>
      <c r="C974" t="s">
        <v>1</v>
      </c>
      <c r="D974" t="s">
        <v>2</v>
      </c>
      <c r="E974">
        <v>30</v>
      </c>
      <c r="F974" s="1">
        <v>6.4318002357478201E-6</v>
      </c>
      <c r="H974" t="b">
        <f>IF($D974='Input en resultaten'!B$5,IF($C974=M$14,IF(OR($B974=$L$9,$L$9=Tabel!$J$7),IF($A974='Input en resultaten'!M$2,IF(OR($E974='Input en resultaten'!B$6,'Input en resultaten'!B$6=Tabel!$J$25),$F974)))))</f>
        <v>0</v>
      </c>
      <c r="I974" t="b">
        <f>IF($D974='Input en resultaten'!C$5,IF($C974=N$14,IF(OR($B974=$L$9,$L$9=Tabel!$J$7),IF($A974='Input en resultaten'!N$2,IF(OR($E974='Input en resultaten'!C$6,'Input en resultaten'!C$6=Tabel!$J$25),$F974)))))</f>
        <v>0</v>
      </c>
    </row>
    <row r="975" spans="1:9" x14ac:dyDescent="0.3">
      <c r="A975">
        <v>2019</v>
      </c>
      <c r="B975" t="s">
        <v>0</v>
      </c>
      <c r="C975" t="s">
        <v>3</v>
      </c>
      <c r="D975" t="s">
        <v>2</v>
      </c>
      <c r="E975">
        <v>30</v>
      </c>
      <c r="F975" s="1">
        <v>2.4807456318247801E-5</v>
      </c>
      <c r="H975" t="b">
        <f>IF($D975='Input en resultaten'!B$5,IF($C975=M$14,IF(OR($B975=$L$9,$L$9=Tabel!$J$7),IF($A975='Input en resultaten'!M$2,IF(OR($E975='Input en resultaten'!B$6,'Input en resultaten'!B$6=Tabel!$J$25),$F975)))))</f>
        <v>0</v>
      </c>
      <c r="I975" t="b">
        <f>IF($D975='Input en resultaten'!C$5,IF($C975=N$14,IF(OR($B975=$L$9,$L$9=Tabel!$J$7),IF($A975='Input en resultaten'!N$2,IF(OR($E975='Input en resultaten'!C$6,'Input en resultaten'!C$6=Tabel!$J$25),$F975)))))</f>
        <v>0</v>
      </c>
    </row>
    <row r="976" spans="1:9" x14ac:dyDescent="0.3">
      <c r="A976">
        <v>2019</v>
      </c>
      <c r="B976" t="s">
        <v>0</v>
      </c>
      <c r="C976" t="s">
        <v>1</v>
      </c>
      <c r="D976" t="s">
        <v>4</v>
      </c>
      <c r="E976">
        <v>30</v>
      </c>
      <c r="F976">
        <v>1.7743448000177801E-4</v>
      </c>
      <c r="H976" t="b">
        <f>IF($D976='Input en resultaten'!B$5,IF($C976=M$14,IF(OR($B976=$L$9,$L$9=Tabel!$J$7),IF($A976='Input en resultaten'!M$2,IF(OR($E976='Input en resultaten'!B$6,'Input en resultaten'!B$6=Tabel!$J$25),$F976)))))</f>
        <v>0</v>
      </c>
      <c r="I976" t="b">
        <f>IF($D976='Input en resultaten'!C$5,IF($C976=N$14,IF(OR($B976=$L$9,$L$9=Tabel!$J$7),IF($A976='Input en resultaten'!N$2,IF(OR($E976='Input en resultaten'!C$6,'Input en resultaten'!C$6=Tabel!$J$25),$F976)))))</f>
        <v>0</v>
      </c>
    </row>
    <row r="977" spans="1:9" x14ac:dyDescent="0.3">
      <c r="A977">
        <v>2019</v>
      </c>
      <c r="B977" t="s">
        <v>0</v>
      </c>
      <c r="C977" t="s">
        <v>3</v>
      </c>
      <c r="D977" t="s">
        <v>4</v>
      </c>
      <c r="E977">
        <v>30</v>
      </c>
      <c r="F977">
        <v>2.5435201200071E-4</v>
      </c>
      <c r="H977" t="b">
        <f>IF($D977='Input en resultaten'!B$5,IF($C977=M$14,IF(OR($B977=$L$9,$L$9=Tabel!$J$7),IF($A977='Input en resultaten'!M$2,IF(OR($E977='Input en resultaten'!B$6,'Input en resultaten'!B$6=Tabel!$J$25),$F977)))))</f>
        <v>0</v>
      </c>
      <c r="I977" t="b">
        <f>IF($D977='Input en resultaten'!C$5,IF($C977=N$14,IF(OR($B977=$L$9,$L$9=Tabel!$J$7),IF($A977='Input en resultaten'!N$2,IF(OR($E977='Input en resultaten'!C$6,'Input en resultaten'!C$6=Tabel!$J$25),$F977)))))</f>
        <v>0</v>
      </c>
    </row>
    <row r="978" spans="1:9" x14ac:dyDescent="0.3">
      <c r="A978">
        <v>2019</v>
      </c>
      <c r="B978" t="s">
        <v>0</v>
      </c>
      <c r="C978" t="s">
        <v>1</v>
      </c>
      <c r="D978" t="s">
        <v>5</v>
      </c>
      <c r="E978">
        <v>30</v>
      </c>
      <c r="F978" s="1">
        <v>2.3364740745550698E-5</v>
      </c>
      <c r="H978" t="b">
        <f>IF($D978='Input en resultaten'!B$5,IF($C978=M$14,IF(OR($B978=$L$9,$L$9=Tabel!$J$7),IF($A978='Input en resultaten'!M$2,IF(OR($E978='Input en resultaten'!B$6,'Input en resultaten'!B$6=Tabel!$J$25),$F978)))))</f>
        <v>0</v>
      </c>
      <c r="I978" t="b">
        <f>IF($D978='Input en resultaten'!C$5,IF($C978=N$14,IF(OR($B978=$L$9,$L$9=Tabel!$J$7),IF($A978='Input en resultaten'!N$2,IF(OR($E978='Input en resultaten'!C$6,'Input en resultaten'!C$6=Tabel!$J$25),$F978)))))</f>
        <v>0</v>
      </c>
    </row>
    <row r="979" spans="1:9" x14ac:dyDescent="0.3">
      <c r="A979">
        <v>2019</v>
      </c>
      <c r="B979" t="s">
        <v>0</v>
      </c>
      <c r="C979" t="s">
        <v>3</v>
      </c>
      <c r="D979" t="s">
        <v>5</v>
      </c>
      <c r="E979">
        <v>30</v>
      </c>
      <c r="F979">
        <v>1.03165173850531E-4</v>
      </c>
      <c r="H979" t="b">
        <f>IF($D979='Input en resultaten'!B$5,IF($C979=M$14,IF(OR($B979=$L$9,$L$9=Tabel!$J$7),IF($A979='Input en resultaten'!M$2,IF(OR($E979='Input en resultaten'!B$6,'Input en resultaten'!B$6=Tabel!$J$25),$F979)))))</f>
        <v>0</v>
      </c>
      <c r="I979" t="b">
        <f>IF($D979='Input en resultaten'!C$5,IF($C979=N$14,IF(OR($B979=$L$9,$L$9=Tabel!$J$7),IF($A979='Input en resultaten'!N$2,IF(OR($E979='Input en resultaten'!C$6,'Input en resultaten'!C$6=Tabel!$J$25),$F979)))))</f>
        <v>0</v>
      </c>
    </row>
    <row r="980" spans="1:9" x14ac:dyDescent="0.3">
      <c r="A980">
        <v>2019</v>
      </c>
      <c r="B980" t="s">
        <v>0</v>
      </c>
      <c r="C980" t="s">
        <v>1</v>
      </c>
      <c r="D980" t="s">
        <v>6</v>
      </c>
      <c r="E980">
        <v>30</v>
      </c>
      <c r="F980" s="1">
        <v>3.0165135580945099E-6</v>
      </c>
      <c r="H980" t="b">
        <f>IF($D980='Input en resultaten'!B$5,IF($C980=M$14,IF(OR($B980=$L$9,$L$9=Tabel!$J$7),IF($A980='Input en resultaten'!M$2,IF(OR($E980='Input en resultaten'!B$6,'Input en resultaten'!B$6=Tabel!$J$25),$F980)))))</f>
        <v>0</v>
      </c>
      <c r="I980" t="b">
        <f>IF($D980='Input en resultaten'!C$5,IF($C980=N$14,IF(OR($B980=$L$9,$L$9=Tabel!$J$7),IF($A980='Input en resultaten'!N$2,IF(OR($E980='Input en resultaten'!C$6,'Input en resultaten'!C$6=Tabel!$J$25),$F980)))))</f>
        <v>0</v>
      </c>
    </row>
    <row r="981" spans="1:9" x14ac:dyDescent="0.3">
      <c r="A981">
        <v>2019</v>
      </c>
      <c r="B981" t="s">
        <v>0</v>
      </c>
      <c r="C981" t="s">
        <v>3</v>
      </c>
      <c r="D981" t="s">
        <v>6</v>
      </c>
      <c r="E981">
        <v>30</v>
      </c>
      <c r="F981" s="1">
        <v>4.3017895164992599E-5</v>
      </c>
      <c r="H981" t="b">
        <f>IF($D981='Input en resultaten'!B$5,IF($C981=M$14,IF(OR($B981=$L$9,$L$9=Tabel!$J$7),IF($A981='Input en resultaten'!M$2,IF(OR($E981='Input en resultaten'!B$6,'Input en resultaten'!B$6=Tabel!$J$25),$F981)))))</f>
        <v>0</v>
      </c>
      <c r="I981" t="b">
        <f>IF($D981='Input en resultaten'!C$5,IF($C981=N$14,IF(OR($B981=$L$9,$L$9=Tabel!$J$7),IF($A981='Input en resultaten'!N$2,IF(OR($E981='Input en resultaten'!C$6,'Input en resultaten'!C$6=Tabel!$J$25),$F981)))))</f>
        <v>0</v>
      </c>
    </row>
    <row r="982" spans="1:9" x14ac:dyDescent="0.3">
      <c r="A982">
        <v>2019</v>
      </c>
      <c r="B982" t="s">
        <v>0</v>
      </c>
      <c r="C982" t="s">
        <v>1</v>
      </c>
      <c r="D982" t="s">
        <v>7</v>
      </c>
      <c r="E982">
        <v>30</v>
      </c>
      <c r="F982" s="1">
        <v>2.6666187441968199E-5</v>
      </c>
      <c r="H982" t="b">
        <f>IF($D982='Input en resultaten'!B$5,IF($C982=M$14,IF(OR($B982=$L$9,$L$9=Tabel!$J$7),IF($A982='Input en resultaten'!M$2,IF(OR($E982='Input en resultaten'!B$6,'Input en resultaten'!B$6=Tabel!$J$25),$F982)))))</f>
        <v>0</v>
      </c>
      <c r="I982" t="b">
        <f>IF($D982='Input en resultaten'!C$5,IF($C982=N$14,IF(OR($B982=$L$9,$L$9=Tabel!$J$7),IF($A982='Input en resultaten'!N$2,IF(OR($E982='Input en resultaten'!C$6,'Input en resultaten'!C$6=Tabel!$J$25),$F982)))))</f>
        <v>0</v>
      </c>
    </row>
    <row r="983" spans="1:9" x14ac:dyDescent="0.3">
      <c r="A983">
        <v>2019</v>
      </c>
      <c r="B983" t="s">
        <v>0</v>
      </c>
      <c r="C983" t="s">
        <v>3</v>
      </c>
      <c r="D983" t="s">
        <v>7</v>
      </c>
      <c r="E983">
        <v>30</v>
      </c>
      <c r="F983" s="1">
        <v>8.0852229688032799E-5</v>
      </c>
      <c r="H983" t="b">
        <f>IF($D983='Input en resultaten'!B$5,IF($C983=M$14,IF(OR($B983=$L$9,$L$9=Tabel!$J$7),IF($A983='Input en resultaten'!M$2,IF(OR($E983='Input en resultaten'!B$6,'Input en resultaten'!B$6=Tabel!$J$25),$F983)))))</f>
        <v>0</v>
      </c>
      <c r="I983" t="b">
        <f>IF($D983='Input en resultaten'!C$5,IF($C983=N$14,IF(OR($B983=$L$9,$L$9=Tabel!$J$7),IF($A983='Input en resultaten'!N$2,IF(OR($E983='Input en resultaten'!C$6,'Input en resultaten'!C$6=Tabel!$J$25),$F983)))))</f>
        <v>0</v>
      </c>
    </row>
    <row r="984" spans="1:9" x14ac:dyDescent="0.3">
      <c r="A984">
        <v>2019</v>
      </c>
      <c r="B984" t="s">
        <v>0</v>
      </c>
      <c r="C984" t="s">
        <v>1</v>
      </c>
      <c r="D984" t="s">
        <v>8</v>
      </c>
      <c r="E984">
        <v>30</v>
      </c>
      <c r="F984" s="1">
        <v>2.5260514443534701E-6</v>
      </c>
      <c r="H984" t="b">
        <f>IF($D984='Input en resultaten'!B$5,IF($C984=M$14,IF(OR($B984=$L$9,$L$9=Tabel!$J$7),IF($A984='Input en resultaten'!M$2,IF(OR($E984='Input en resultaten'!B$6,'Input en resultaten'!B$6=Tabel!$J$25),$F984)))))</f>
        <v>0</v>
      </c>
      <c r="I984" t="b">
        <f>IF($D984='Input en resultaten'!C$5,IF($C984=N$14,IF(OR($B984=$L$9,$L$9=Tabel!$J$7),IF($A984='Input en resultaten'!N$2,IF(OR($E984='Input en resultaten'!C$6,'Input en resultaten'!C$6=Tabel!$J$25),$F984)))))</f>
        <v>0</v>
      </c>
    </row>
    <row r="985" spans="1:9" x14ac:dyDescent="0.3">
      <c r="A985">
        <v>2019</v>
      </c>
      <c r="B985" t="s">
        <v>0</v>
      </c>
      <c r="C985" t="s">
        <v>3</v>
      </c>
      <c r="D985" t="s">
        <v>8</v>
      </c>
      <c r="E985">
        <v>30</v>
      </c>
      <c r="F985" s="1">
        <v>9.7334209567207294E-6</v>
      </c>
      <c r="H985" t="b">
        <f>IF($D985='Input en resultaten'!B$5,IF($C985=M$14,IF(OR($B985=$L$9,$L$9=Tabel!$J$7),IF($A985='Input en resultaten'!M$2,IF(OR($E985='Input en resultaten'!B$6,'Input en resultaten'!B$6=Tabel!$J$25),$F985)))))</f>
        <v>0</v>
      </c>
      <c r="I985" t="b">
        <f>IF($D985='Input en resultaten'!C$5,IF($C985=N$14,IF(OR($B985=$L$9,$L$9=Tabel!$J$7),IF($A985='Input en resultaten'!N$2,IF(OR($E985='Input en resultaten'!C$6,'Input en resultaten'!C$6=Tabel!$J$25),$F985)))))</f>
        <v>0</v>
      </c>
    </row>
    <row r="986" spans="1:9" x14ac:dyDescent="0.3">
      <c r="A986">
        <v>2019</v>
      </c>
      <c r="B986" t="s">
        <v>0</v>
      </c>
      <c r="C986" t="s">
        <v>1</v>
      </c>
      <c r="D986" t="s">
        <v>9</v>
      </c>
      <c r="E986">
        <v>30</v>
      </c>
      <c r="F986">
        <v>4.8845864362541901E-4</v>
      </c>
      <c r="H986" t="b">
        <f>IF($D986='Input en resultaten'!B$5,IF($C986=M$14,IF(OR($B986=$L$9,$L$9=Tabel!$J$7),IF($A986='Input en resultaten'!M$2,IF(OR($E986='Input en resultaten'!B$6,'Input en resultaten'!B$6=Tabel!$J$25),$F986)))))</f>
        <v>0</v>
      </c>
      <c r="I986" t="b">
        <f>IF($D986='Input en resultaten'!C$5,IF($C986=N$14,IF(OR($B986=$L$9,$L$9=Tabel!$J$7),IF($A986='Input en resultaten'!N$2,IF(OR($E986='Input en resultaten'!C$6,'Input en resultaten'!C$6=Tabel!$J$25),$F986)))))</f>
        <v>0</v>
      </c>
    </row>
    <row r="987" spans="1:9" x14ac:dyDescent="0.3">
      <c r="A987">
        <v>2019</v>
      </c>
      <c r="B987" t="s">
        <v>0</v>
      </c>
      <c r="C987" t="s">
        <v>3</v>
      </c>
      <c r="D987" t="s">
        <v>9</v>
      </c>
      <c r="E987">
        <v>30</v>
      </c>
      <c r="F987">
        <v>2.3157562830026499E-3</v>
      </c>
      <c r="H987" t="b">
        <f>IF($D987='Input en resultaten'!B$5,IF($C987=M$14,IF(OR($B987=$L$9,$L$9=Tabel!$J$7),IF($A987='Input en resultaten'!M$2,IF(OR($E987='Input en resultaten'!B$6,'Input en resultaten'!B$6=Tabel!$J$25),$F987)))))</f>
        <v>0</v>
      </c>
      <c r="I987" t="b">
        <f>IF($D987='Input en resultaten'!C$5,IF($C987=N$14,IF(OR($B987=$L$9,$L$9=Tabel!$J$7),IF($A987='Input en resultaten'!N$2,IF(OR($E987='Input en resultaten'!C$6,'Input en resultaten'!C$6=Tabel!$J$25),$F987)))))</f>
        <v>0</v>
      </c>
    </row>
    <row r="988" spans="1:9" x14ac:dyDescent="0.3">
      <c r="A988">
        <v>2019</v>
      </c>
      <c r="B988" t="s">
        <v>0</v>
      </c>
      <c r="C988" t="s">
        <v>1</v>
      </c>
      <c r="D988" t="s">
        <v>10</v>
      </c>
      <c r="E988">
        <v>30</v>
      </c>
      <c r="F988" s="1">
        <v>1.2323949938176701E-5</v>
      </c>
      <c r="H988" t="b">
        <f>IF($D988='Input en resultaten'!B$5,IF($C988=M$14,IF(OR($B988=$L$9,$L$9=Tabel!$J$7),IF($A988='Input en resultaten'!M$2,IF(OR($E988='Input en resultaten'!B$6,'Input en resultaten'!B$6=Tabel!$J$25),$F988)))))</f>
        <v>0</v>
      </c>
      <c r="I988" t="b">
        <f>IF($D988='Input en resultaten'!C$5,IF($C988=N$14,IF(OR($B988=$L$9,$L$9=Tabel!$J$7),IF($A988='Input en resultaten'!N$2,IF(OR($E988='Input en resultaten'!C$6,'Input en resultaten'!C$6=Tabel!$J$25),$F988)))))</f>
        <v>0</v>
      </c>
    </row>
    <row r="989" spans="1:9" x14ac:dyDescent="0.3">
      <c r="A989">
        <v>2019</v>
      </c>
      <c r="B989" t="s">
        <v>0</v>
      </c>
      <c r="C989" t="s">
        <v>3</v>
      </c>
      <c r="D989" t="s">
        <v>10</v>
      </c>
      <c r="E989">
        <v>30</v>
      </c>
      <c r="F989" s="1">
        <v>9.8251262702533695E-6</v>
      </c>
      <c r="H989" t="b">
        <f>IF($D989='Input en resultaten'!B$5,IF($C989=M$14,IF(OR($B989=$L$9,$L$9=Tabel!$J$7),IF($A989='Input en resultaten'!M$2,IF(OR($E989='Input en resultaten'!B$6,'Input en resultaten'!B$6=Tabel!$J$25),$F989)))))</f>
        <v>0</v>
      </c>
      <c r="I989" t="b">
        <f>IF($D989='Input en resultaten'!C$5,IF($C989=N$14,IF(OR($B989=$L$9,$L$9=Tabel!$J$7),IF($A989='Input en resultaten'!N$2,IF(OR($E989='Input en resultaten'!C$6,'Input en resultaten'!C$6=Tabel!$J$25),$F989)))))</f>
        <v>0</v>
      </c>
    </row>
    <row r="990" spans="1:9" x14ac:dyDescent="0.3">
      <c r="A990">
        <v>2019</v>
      </c>
      <c r="B990" t="s">
        <v>0</v>
      </c>
      <c r="C990" t="s">
        <v>1</v>
      </c>
      <c r="D990" t="s">
        <v>11</v>
      </c>
      <c r="E990">
        <v>30</v>
      </c>
      <c r="F990" s="1">
        <v>3.91386008379615E-5</v>
      </c>
      <c r="H990" t="b">
        <f>IF($D990='Input en resultaten'!B$5,IF($C990=M$14,IF(OR($B990=$L$9,$L$9=Tabel!$J$7),IF($A990='Input en resultaten'!M$2,IF(OR($E990='Input en resultaten'!B$6,'Input en resultaten'!B$6=Tabel!$J$25),$F990)))))</f>
        <v>0</v>
      </c>
      <c r="I990" t="b">
        <f>IF($D990='Input en resultaten'!C$5,IF($C990=N$14,IF(OR($B990=$L$9,$L$9=Tabel!$J$7),IF($A990='Input en resultaten'!N$2,IF(OR($E990='Input en resultaten'!C$6,'Input en resultaten'!C$6=Tabel!$J$25),$F990)))))</f>
        <v>0</v>
      </c>
    </row>
    <row r="991" spans="1:9" x14ac:dyDescent="0.3">
      <c r="A991">
        <v>2019</v>
      </c>
      <c r="B991" t="s">
        <v>0</v>
      </c>
      <c r="C991" t="s">
        <v>3</v>
      </c>
      <c r="D991" t="s">
        <v>11</v>
      </c>
      <c r="E991">
        <v>30</v>
      </c>
      <c r="F991">
        <v>1.9287001554706799E-4</v>
      </c>
      <c r="H991" t="b">
        <f>IF($D991='Input en resultaten'!B$5,IF($C991=M$14,IF(OR($B991=$L$9,$L$9=Tabel!$J$7),IF($A991='Input en resultaten'!M$2,IF(OR($E991='Input en resultaten'!B$6,'Input en resultaten'!B$6=Tabel!$J$25),$F991)))))</f>
        <v>0</v>
      </c>
      <c r="I991" t="b">
        <f>IF($D991='Input en resultaten'!C$5,IF($C991=N$14,IF(OR($B991=$L$9,$L$9=Tabel!$J$7),IF($A991='Input en resultaten'!N$2,IF(OR($E991='Input en resultaten'!C$6,'Input en resultaten'!C$6=Tabel!$J$25),$F991)))))</f>
        <v>0</v>
      </c>
    </row>
    <row r="992" spans="1:9" x14ac:dyDescent="0.3">
      <c r="A992">
        <v>2019</v>
      </c>
      <c r="B992" t="s">
        <v>12</v>
      </c>
      <c r="C992" t="s">
        <v>1</v>
      </c>
      <c r="D992" t="s">
        <v>2</v>
      </c>
      <c r="E992">
        <v>30</v>
      </c>
      <c r="F992" s="1">
        <v>7.0931545529192099E-6</v>
      </c>
      <c r="H992" t="b">
        <f>IF($D992='Input en resultaten'!B$5,IF($C992=M$14,IF(OR($B992=$L$9,$L$9=Tabel!$J$7),IF($A992='Input en resultaten'!M$2,IF(OR($E992='Input en resultaten'!B$6,'Input en resultaten'!B$6=Tabel!$J$25),$F992)))))</f>
        <v>0</v>
      </c>
      <c r="I992" t="b">
        <f>IF($D992='Input en resultaten'!C$5,IF($C992=N$14,IF(OR($B992=$L$9,$L$9=Tabel!$J$7),IF($A992='Input en resultaten'!N$2,IF(OR($E992='Input en resultaten'!C$6,'Input en resultaten'!C$6=Tabel!$J$25),$F992)))))</f>
        <v>0</v>
      </c>
    </row>
    <row r="993" spans="1:9" x14ac:dyDescent="0.3">
      <c r="A993">
        <v>2019</v>
      </c>
      <c r="B993" t="s">
        <v>12</v>
      </c>
      <c r="C993" t="s">
        <v>3</v>
      </c>
      <c r="D993" t="s">
        <v>2</v>
      </c>
      <c r="E993">
        <v>30</v>
      </c>
      <c r="F993" s="1">
        <v>2.73336032309145E-5</v>
      </c>
      <c r="H993" t="b">
        <f>IF($D993='Input en resultaten'!B$5,IF($C993=M$14,IF(OR($B993=$L$9,$L$9=Tabel!$J$7),IF($A993='Input en resultaten'!M$2,IF(OR($E993='Input en resultaten'!B$6,'Input en resultaten'!B$6=Tabel!$J$25),$F993)))))</f>
        <v>0</v>
      </c>
      <c r="I993" t="b">
        <f>IF($D993='Input en resultaten'!C$5,IF($C993=N$14,IF(OR($B993=$L$9,$L$9=Tabel!$J$7),IF($A993='Input en resultaten'!N$2,IF(OR($E993='Input en resultaten'!C$6,'Input en resultaten'!C$6=Tabel!$J$25),$F993)))))</f>
        <v>0</v>
      </c>
    </row>
    <row r="994" spans="1:9" x14ac:dyDescent="0.3">
      <c r="A994">
        <v>2019</v>
      </c>
      <c r="B994" t="s">
        <v>12</v>
      </c>
      <c r="C994" t="s">
        <v>1</v>
      </c>
      <c r="D994" t="s">
        <v>4</v>
      </c>
      <c r="E994">
        <v>30</v>
      </c>
      <c r="F994">
        <v>1.80365740840252E-4</v>
      </c>
      <c r="H994" t="b">
        <f>IF($D994='Input en resultaten'!B$5,IF($C994=M$14,IF(OR($B994=$L$9,$L$9=Tabel!$J$7),IF($A994='Input en resultaten'!M$2,IF(OR($E994='Input en resultaten'!B$6,'Input en resultaten'!B$6=Tabel!$J$25),$F994)))))</f>
        <v>0</v>
      </c>
      <c r="I994" t="b">
        <f>IF($D994='Input en resultaten'!C$5,IF($C994=N$14,IF(OR($B994=$L$9,$L$9=Tabel!$J$7),IF($A994='Input en resultaten'!N$2,IF(OR($E994='Input en resultaten'!C$6,'Input en resultaten'!C$6=Tabel!$J$25),$F994)))))</f>
        <v>0</v>
      </c>
    </row>
    <row r="995" spans="1:9" x14ac:dyDescent="0.3">
      <c r="A995">
        <v>2019</v>
      </c>
      <c r="B995" t="s">
        <v>12</v>
      </c>
      <c r="C995" t="s">
        <v>3</v>
      </c>
      <c r="D995" t="s">
        <v>4</v>
      </c>
      <c r="E995">
        <v>30</v>
      </c>
      <c r="F995">
        <v>2.8658634322320802E-4</v>
      </c>
      <c r="H995" t="b">
        <f>IF($D995='Input en resultaten'!B$5,IF($C995=M$14,IF(OR($B995=$L$9,$L$9=Tabel!$J$7),IF($A995='Input en resultaten'!M$2,IF(OR($E995='Input en resultaten'!B$6,'Input en resultaten'!B$6=Tabel!$J$25),$F995)))))</f>
        <v>0</v>
      </c>
      <c r="I995" t="b">
        <f>IF($D995='Input en resultaten'!C$5,IF($C995=N$14,IF(OR($B995=$L$9,$L$9=Tabel!$J$7),IF($A995='Input en resultaten'!N$2,IF(OR($E995='Input en resultaten'!C$6,'Input en resultaten'!C$6=Tabel!$J$25),$F995)))))</f>
        <v>0</v>
      </c>
    </row>
    <row r="996" spans="1:9" x14ac:dyDescent="0.3">
      <c r="A996">
        <v>2019</v>
      </c>
      <c r="B996" t="s">
        <v>12</v>
      </c>
      <c r="C996" t="s">
        <v>1</v>
      </c>
      <c r="D996" t="s">
        <v>5</v>
      </c>
      <c r="E996">
        <v>30</v>
      </c>
      <c r="F996" s="1">
        <v>2.4247785380541201E-5</v>
      </c>
      <c r="H996" t="b">
        <f>IF($D996='Input en resultaten'!B$5,IF($C996=M$14,IF(OR($B996=$L$9,$L$9=Tabel!$J$7),IF($A996='Input en resultaten'!M$2,IF(OR($E996='Input en resultaten'!B$6,'Input en resultaten'!B$6=Tabel!$J$25),$F996)))))</f>
        <v>0</v>
      </c>
      <c r="I996" t="b">
        <f>IF($D996='Input en resultaten'!C$5,IF($C996=N$14,IF(OR($B996=$L$9,$L$9=Tabel!$J$7),IF($A996='Input en resultaten'!N$2,IF(OR($E996='Input en resultaten'!C$6,'Input en resultaten'!C$6=Tabel!$J$25),$F996)))))</f>
        <v>0</v>
      </c>
    </row>
    <row r="997" spans="1:9" x14ac:dyDescent="0.3">
      <c r="A997">
        <v>2019</v>
      </c>
      <c r="B997" t="s">
        <v>12</v>
      </c>
      <c r="C997" t="s">
        <v>3</v>
      </c>
      <c r="D997" t="s">
        <v>5</v>
      </c>
      <c r="E997">
        <v>30</v>
      </c>
      <c r="F997">
        <v>1.02940888329447E-4</v>
      </c>
      <c r="H997" t="b">
        <f>IF($D997='Input en resultaten'!B$5,IF($C997=M$14,IF(OR($B997=$L$9,$L$9=Tabel!$J$7),IF($A997='Input en resultaten'!M$2,IF(OR($E997='Input en resultaten'!B$6,'Input en resultaten'!B$6=Tabel!$J$25),$F997)))))</f>
        <v>0</v>
      </c>
      <c r="I997" t="b">
        <f>IF($D997='Input en resultaten'!C$5,IF($C997=N$14,IF(OR($B997=$L$9,$L$9=Tabel!$J$7),IF($A997='Input en resultaten'!N$2,IF(OR($E997='Input en resultaten'!C$6,'Input en resultaten'!C$6=Tabel!$J$25),$F997)))))</f>
        <v>0</v>
      </c>
    </row>
    <row r="998" spans="1:9" x14ac:dyDescent="0.3">
      <c r="A998">
        <v>2019</v>
      </c>
      <c r="B998" t="s">
        <v>12</v>
      </c>
      <c r="C998" t="s">
        <v>1</v>
      </c>
      <c r="D998" t="s">
        <v>6</v>
      </c>
      <c r="E998">
        <v>30</v>
      </c>
      <c r="F998" s="1">
        <v>2.58532347996259E-6</v>
      </c>
      <c r="H998" t="b">
        <f>IF($D998='Input en resultaten'!B$5,IF($C998=M$14,IF(OR($B998=$L$9,$L$9=Tabel!$J$7),IF($A998='Input en resultaten'!M$2,IF(OR($E998='Input en resultaten'!B$6,'Input en resultaten'!B$6=Tabel!$J$25),$F998)))))</f>
        <v>0</v>
      </c>
      <c r="I998" t="b">
        <f>IF($D998='Input en resultaten'!C$5,IF($C998=N$14,IF(OR($B998=$L$9,$L$9=Tabel!$J$7),IF($A998='Input en resultaten'!N$2,IF(OR($E998='Input en resultaten'!C$6,'Input en resultaten'!C$6=Tabel!$J$25),$F998)))))</f>
        <v>0</v>
      </c>
    </row>
    <row r="999" spans="1:9" x14ac:dyDescent="0.3">
      <c r="A999">
        <v>2019</v>
      </c>
      <c r="B999" t="s">
        <v>12</v>
      </c>
      <c r="C999" t="s">
        <v>3</v>
      </c>
      <c r="D999" t="s">
        <v>6</v>
      </c>
      <c r="E999">
        <v>30</v>
      </c>
      <c r="F999" s="1">
        <v>8.7085022302720201E-5</v>
      </c>
      <c r="H999" t="b">
        <f>IF($D999='Input en resultaten'!B$5,IF($C999=M$14,IF(OR($B999=$L$9,$L$9=Tabel!$J$7),IF($A999='Input en resultaten'!M$2,IF(OR($E999='Input en resultaten'!B$6,'Input en resultaten'!B$6=Tabel!$J$25),$F999)))))</f>
        <v>0</v>
      </c>
      <c r="I999" t="b">
        <f>IF($D999='Input en resultaten'!C$5,IF($C999=N$14,IF(OR($B999=$L$9,$L$9=Tabel!$J$7),IF($A999='Input en resultaten'!N$2,IF(OR($E999='Input en resultaten'!C$6,'Input en resultaten'!C$6=Tabel!$J$25),$F999)))))</f>
        <v>0</v>
      </c>
    </row>
    <row r="1000" spans="1:9" x14ac:dyDescent="0.3">
      <c r="A1000">
        <v>2019</v>
      </c>
      <c r="B1000" t="s">
        <v>12</v>
      </c>
      <c r="C1000" t="s">
        <v>1</v>
      </c>
      <c r="D1000" t="s">
        <v>7</v>
      </c>
      <c r="E1000">
        <v>30</v>
      </c>
      <c r="F1000" s="1">
        <v>3.2807599827430597E-5</v>
      </c>
      <c r="H1000" t="b">
        <f>IF($D1000='Input en resultaten'!B$5,IF($C1000=M$14,IF(OR($B1000=$L$9,$L$9=Tabel!$J$7),IF($A1000='Input en resultaten'!M$2,IF(OR($E1000='Input en resultaten'!B$6,'Input en resultaten'!B$6=Tabel!$J$25),$F1000)))))</f>
        <v>0</v>
      </c>
      <c r="I1000" t="b">
        <f>IF($D1000='Input en resultaten'!C$5,IF($C1000=N$14,IF(OR($B1000=$L$9,$L$9=Tabel!$J$7),IF($A1000='Input en resultaten'!N$2,IF(OR($E1000='Input en resultaten'!C$6,'Input en resultaten'!C$6=Tabel!$J$25),$F1000)))))</f>
        <v>0</v>
      </c>
    </row>
    <row r="1001" spans="1:9" x14ac:dyDescent="0.3">
      <c r="A1001">
        <v>2019</v>
      </c>
      <c r="B1001" t="s">
        <v>12</v>
      </c>
      <c r="C1001" t="s">
        <v>3</v>
      </c>
      <c r="D1001" t="s">
        <v>7</v>
      </c>
      <c r="E1001">
        <v>30</v>
      </c>
      <c r="F1001" s="1">
        <v>8.8469175187120096E-5</v>
      </c>
      <c r="H1001" t="b">
        <f>IF($D1001='Input en resultaten'!B$5,IF($C1001=M$14,IF(OR($B1001=$L$9,$L$9=Tabel!$J$7),IF($A1001='Input en resultaten'!M$2,IF(OR($E1001='Input en resultaten'!B$6,'Input en resultaten'!B$6=Tabel!$J$25),$F1001)))))</f>
        <v>0</v>
      </c>
      <c r="I1001" t="b">
        <f>IF($D1001='Input en resultaten'!C$5,IF($C1001=N$14,IF(OR($B1001=$L$9,$L$9=Tabel!$J$7),IF($A1001='Input en resultaten'!N$2,IF(OR($E1001='Input en resultaten'!C$6,'Input en resultaten'!C$6=Tabel!$J$25),$F1001)))))</f>
        <v>0</v>
      </c>
    </row>
    <row r="1002" spans="1:9" x14ac:dyDescent="0.3">
      <c r="A1002">
        <v>2019</v>
      </c>
      <c r="B1002" t="s">
        <v>12</v>
      </c>
      <c r="C1002" t="s">
        <v>1</v>
      </c>
      <c r="D1002" t="s">
        <v>8</v>
      </c>
      <c r="E1002">
        <v>30</v>
      </c>
      <c r="F1002" s="1">
        <v>1.8611815544851299E-6</v>
      </c>
      <c r="H1002" t="b">
        <f>IF($D1002='Input en resultaten'!B$5,IF($C1002=M$14,IF(OR($B1002=$L$9,$L$9=Tabel!$J$7),IF($A1002='Input en resultaten'!M$2,IF(OR($E1002='Input en resultaten'!B$6,'Input en resultaten'!B$6=Tabel!$J$25),$F1002)))))</f>
        <v>0</v>
      </c>
      <c r="I1002" t="b">
        <f>IF($D1002='Input en resultaten'!C$5,IF($C1002=N$14,IF(OR($B1002=$L$9,$L$9=Tabel!$J$7),IF($A1002='Input en resultaten'!N$2,IF(OR($E1002='Input en resultaten'!C$6,'Input en resultaten'!C$6=Tabel!$J$25),$F1002)))))</f>
        <v>0</v>
      </c>
    </row>
    <row r="1003" spans="1:9" x14ac:dyDescent="0.3">
      <c r="A1003">
        <v>2019</v>
      </c>
      <c r="B1003" t="s">
        <v>12</v>
      </c>
      <c r="C1003" t="s">
        <v>3</v>
      </c>
      <c r="D1003" t="s">
        <v>8</v>
      </c>
      <c r="E1003">
        <v>30</v>
      </c>
      <c r="F1003" s="1">
        <v>1.23209364560985E-5</v>
      </c>
      <c r="H1003" t="b">
        <f>IF($D1003='Input en resultaten'!B$5,IF($C1003=M$14,IF(OR($B1003=$L$9,$L$9=Tabel!$J$7),IF($A1003='Input en resultaten'!M$2,IF(OR($E1003='Input en resultaten'!B$6,'Input en resultaten'!B$6=Tabel!$J$25),$F1003)))))</f>
        <v>0</v>
      </c>
      <c r="I1003" t="b">
        <f>IF($D1003='Input en resultaten'!C$5,IF($C1003=N$14,IF(OR($B1003=$L$9,$L$9=Tabel!$J$7),IF($A1003='Input en resultaten'!N$2,IF(OR($E1003='Input en resultaten'!C$6,'Input en resultaten'!C$6=Tabel!$J$25),$F1003)))))</f>
        <v>0</v>
      </c>
    </row>
    <row r="1004" spans="1:9" x14ac:dyDescent="0.3">
      <c r="A1004">
        <v>2019</v>
      </c>
      <c r="B1004" t="s">
        <v>12</v>
      </c>
      <c r="C1004" t="s">
        <v>1</v>
      </c>
      <c r="D1004" t="s">
        <v>9</v>
      </c>
      <c r="E1004">
        <v>30</v>
      </c>
      <c r="F1004">
        <v>4.96741186747269E-4</v>
      </c>
      <c r="H1004" t="b">
        <f>IF($D1004='Input en resultaten'!B$5,IF($C1004=M$14,IF(OR($B1004=$L$9,$L$9=Tabel!$J$7),IF($A1004='Input en resultaten'!M$2,IF(OR($E1004='Input en resultaten'!B$6,'Input en resultaten'!B$6=Tabel!$J$25),$F1004)))))</f>
        <v>0</v>
      </c>
      <c r="I1004" t="b">
        <f>IF($D1004='Input en resultaten'!C$5,IF($C1004=N$14,IF(OR($B1004=$L$9,$L$9=Tabel!$J$7),IF($A1004='Input en resultaten'!N$2,IF(OR($E1004='Input en resultaten'!C$6,'Input en resultaten'!C$6=Tabel!$J$25),$F1004)))))</f>
        <v>0</v>
      </c>
    </row>
    <row r="1005" spans="1:9" x14ac:dyDescent="0.3">
      <c r="A1005">
        <v>2019</v>
      </c>
      <c r="B1005" t="s">
        <v>12</v>
      </c>
      <c r="C1005" t="s">
        <v>3</v>
      </c>
      <c r="D1005" t="s">
        <v>9</v>
      </c>
      <c r="E1005">
        <v>30</v>
      </c>
      <c r="F1005">
        <v>2.5520893000172901E-3</v>
      </c>
      <c r="H1005" t="b">
        <f>IF($D1005='Input en resultaten'!B$5,IF($C1005=M$14,IF(OR($B1005=$L$9,$L$9=Tabel!$J$7),IF($A1005='Input en resultaten'!M$2,IF(OR($E1005='Input en resultaten'!B$6,'Input en resultaten'!B$6=Tabel!$J$25),$F1005)))))</f>
        <v>0</v>
      </c>
      <c r="I1005" t="b">
        <f>IF($D1005='Input en resultaten'!C$5,IF($C1005=N$14,IF(OR($B1005=$L$9,$L$9=Tabel!$J$7),IF($A1005='Input en resultaten'!N$2,IF(OR($E1005='Input en resultaten'!C$6,'Input en resultaten'!C$6=Tabel!$J$25),$F1005)))))</f>
        <v>0</v>
      </c>
    </row>
    <row r="1006" spans="1:9" x14ac:dyDescent="0.3">
      <c r="A1006">
        <v>2019</v>
      </c>
      <c r="B1006" t="s">
        <v>12</v>
      </c>
      <c r="C1006" t="s">
        <v>1</v>
      </c>
      <c r="D1006" t="s">
        <v>10</v>
      </c>
      <c r="E1006">
        <v>30</v>
      </c>
      <c r="F1006" s="1">
        <v>6.77404989816136E-6</v>
      </c>
      <c r="H1006" t="b">
        <f>IF($D1006='Input en resultaten'!B$5,IF($C1006=M$14,IF(OR($B1006=$L$9,$L$9=Tabel!$J$7),IF($A1006='Input en resultaten'!M$2,IF(OR($E1006='Input en resultaten'!B$6,'Input en resultaten'!B$6=Tabel!$J$25),$F1006)))))</f>
        <v>0</v>
      </c>
      <c r="I1006" t="b">
        <f>IF($D1006='Input en resultaten'!C$5,IF($C1006=N$14,IF(OR($B1006=$L$9,$L$9=Tabel!$J$7),IF($A1006='Input en resultaten'!N$2,IF(OR($E1006='Input en resultaten'!C$6,'Input en resultaten'!C$6=Tabel!$J$25),$F1006)))))</f>
        <v>0</v>
      </c>
    </row>
    <row r="1007" spans="1:9" x14ac:dyDescent="0.3">
      <c r="A1007">
        <v>2019</v>
      </c>
      <c r="B1007" t="s">
        <v>12</v>
      </c>
      <c r="C1007" t="s">
        <v>3</v>
      </c>
      <c r="D1007" t="s">
        <v>10</v>
      </c>
      <c r="E1007">
        <v>30</v>
      </c>
      <c r="F1007" s="1">
        <v>4.9329754329988401E-5</v>
      </c>
      <c r="H1007" t="b">
        <f>IF($D1007='Input en resultaten'!B$5,IF($C1007=M$14,IF(OR($B1007=$L$9,$L$9=Tabel!$J$7),IF($A1007='Input en resultaten'!M$2,IF(OR($E1007='Input en resultaten'!B$6,'Input en resultaten'!B$6=Tabel!$J$25),$F1007)))))</f>
        <v>0</v>
      </c>
      <c r="I1007" t="b">
        <f>IF($D1007='Input en resultaten'!C$5,IF($C1007=N$14,IF(OR($B1007=$L$9,$L$9=Tabel!$J$7),IF($A1007='Input en resultaten'!N$2,IF(OR($E1007='Input en resultaten'!C$6,'Input en resultaten'!C$6=Tabel!$J$25),$F1007)))))</f>
        <v>0</v>
      </c>
    </row>
    <row r="1008" spans="1:9" x14ac:dyDescent="0.3">
      <c r="A1008">
        <v>2019</v>
      </c>
      <c r="B1008" t="s">
        <v>12</v>
      </c>
      <c r="C1008" t="s">
        <v>1</v>
      </c>
      <c r="D1008" t="s">
        <v>11</v>
      </c>
      <c r="E1008">
        <v>30</v>
      </c>
      <c r="F1008" s="1">
        <v>3.9989630197178702E-5</v>
      </c>
      <c r="H1008" t="b">
        <f>IF($D1008='Input en resultaten'!B$5,IF($C1008=M$14,IF(OR($B1008=$L$9,$L$9=Tabel!$J$7),IF($A1008='Input en resultaten'!M$2,IF(OR($E1008='Input en resultaten'!B$6,'Input en resultaten'!B$6=Tabel!$J$25),$F1008)))))</f>
        <v>0</v>
      </c>
      <c r="I1008" t="b">
        <f>IF($D1008='Input en resultaten'!C$5,IF($C1008=N$14,IF(OR($B1008=$L$9,$L$9=Tabel!$J$7),IF($A1008='Input en resultaten'!N$2,IF(OR($E1008='Input en resultaten'!C$6,'Input en resultaten'!C$6=Tabel!$J$25),$F1008)))))</f>
        <v>0</v>
      </c>
    </row>
    <row r="1009" spans="1:9" x14ac:dyDescent="0.3">
      <c r="A1009">
        <v>2019</v>
      </c>
      <c r="B1009" t="s">
        <v>12</v>
      </c>
      <c r="C1009" t="s">
        <v>3</v>
      </c>
      <c r="D1009" t="s">
        <v>11</v>
      </c>
      <c r="E1009">
        <v>30</v>
      </c>
      <c r="F1009">
        <v>1.90384916599675E-4</v>
      </c>
      <c r="H1009" t="b">
        <f>IF($D1009='Input en resultaten'!B$5,IF($C1009=M$14,IF(OR($B1009=$L$9,$L$9=Tabel!$J$7),IF($A1009='Input en resultaten'!M$2,IF(OR($E1009='Input en resultaten'!B$6,'Input en resultaten'!B$6=Tabel!$J$25),$F1009)))))</f>
        <v>0</v>
      </c>
      <c r="I1009" t="b">
        <f>IF($D1009='Input en resultaten'!C$5,IF($C1009=N$14,IF(OR($B1009=$L$9,$L$9=Tabel!$J$7),IF($A1009='Input en resultaten'!N$2,IF(OR($E1009='Input en resultaten'!C$6,'Input en resultaten'!C$6=Tabel!$J$25),$F1009)))))</f>
        <v>0</v>
      </c>
    </row>
    <row r="1010" spans="1:9" x14ac:dyDescent="0.3">
      <c r="A1010">
        <v>2019</v>
      </c>
      <c r="B1010" t="s">
        <v>13</v>
      </c>
      <c r="C1010" t="s">
        <v>1</v>
      </c>
      <c r="D1010" t="s">
        <v>2</v>
      </c>
      <c r="E1010">
        <v>30</v>
      </c>
      <c r="F1010" s="1">
        <v>1.1261667088586399E-5</v>
      </c>
      <c r="H1010" t="b">
        <f>IF($D1010='Input en resultaten'!B$5,IF($C1010=M$14,IF(OR($B1010=$L$9,$L$9=Tabel!$J$7),IF($A1010='Input en resultaten'!M$2,IF(OR($E1010='Input en resultaten'!B$6,'Input en resultaten'!B$6=Tabel!$J$25),$F1010)))))</f>
        <v>0</v>
      </c>
      <c r="I1010" t="b">
        <f>IF($D1010='Input en resultaten'!C$5,IF($C1010=N$14,IF(OR($B1010=$L$9,$L$9=Tabel!$J$7),IF($A1010='Input en resultaten'!N$2,IF(OR($E1010='Input en resultaten'!C$6,'Input en resultaten'!C$6=Tabel!$J$25),$F1010)))))</f>
        <v>0</v>
      </c>
    </row>
    <row r="1011" spans="1:9" x14ac:dyDescent="0.3">
      <c r="A1011">
        <v>2019</v>
      </c>
      <c r="B1011" t="s">
        <v>13</v>
      </c>
      <c r="C1011" t="s">
        <v>3</v>
      </c>
      <c r="D1011" t="s">
        <v>2</v>
      </c>
      <c r="E1011">
        <v>30</v>
      </c>
      <c r="F1011" s="1">
        <v>2.9658833894987899E-5</v>
      </c>
      <c r="H1011" t="b">
        <f>IF($D1011='Input en resultaten'!B$5,IF($C1011=M$14,IF(OR($B1011=$L$9,$L$9=Tabel!$J$7),IF($A1011='Input en resultaten'!M$2,IF(OR($E1011='Input en resultaten'!B$6,'Input en resultaten'!B$6=Tabel!$J$25),$F1011)))))</f>
        <v>0</v>
      </c>
      <c r="I1011" t="b">
        <f>IF($D1011='Input en resultaten'!C$5,IF($C1011=N$14,IF(OR($B1011=$L$9,$L$9=Tabel!$J$7),IF($A1011='Input en resultaten'!N$2,IF(OR($E1011='Input en resultaten'!C$6,'Input en resultaten'!C$6=Tabel!$J$25),$F1011)))))</f>
        <v>0</v>
      </c>
    </row>
    <row r="1012" spans="1:9" x14ac:dyDescent="0.3">
      <c r="A1012">
        <v>2019</v>
      </c>
      <c r="B1012" t="s">
        <v>13</v>
      </c>
      <c r="C1012" t="s">
        <v>1</v>
      </c>
      <c r="D1012" t="s">
        <v>4</v>
      </c>
      <c r="E1012">
        <v>30</v>
      </c>
      <c r="F1012">
        <v>2.01155704496277E-4</v>
      </c>
      <c r="H1012" t="b">
        <f>IF($D1012='Input en resultaten'!B$5,IF($C1012=M$14,IF(OR($B1012=$L$9,$L$9=Tabel!$J$7),IF($A1012='Input en resultaten'!M$2,IF(OR($E1012='Input en resultaten'!B$6,'Input en resultaten'!B$6=Tabel!$J$25),$F1012)))))</f>
        <v>0</v>
      </c>
      <c r="I1012" t="b">
        <f>IF($D1012='Input en resultaten'!C$5,IF($C1012=N$14,IF(OR($B1012=$L$9,$L$9=Tabel!$J$7),IF($A1012='Input en resultaten'!N$2,IF(OR($E1012='Input en resultaten'!C$6,'Input en resultaten'!C$6=Tabel!$J$25),$F1012)))))</f>
        <v>0</v>
      </c>
    </row>
    <row r="1013" spans="1:9" x14ac:dyDescent="0.3">
      <c r="A1013">
        <v>2019</v>
      </c>
      <c r="B1013" t="s">
        <v>13</v>
      </c>
      <c r="C1013" t="s">
        <v>3</v>
      </c>
      <c r="D1013" t="s">
        <v>4</v>
      </c>
      <c r="E1013">
        <v>30</v>
      </c>
      <c r="F1013">
        <v>3.1646496945914802E-4</v>
      </c>
      <c r="H1013" t="b">
        <f>IF($D1013='Input en resultaten'!B$5,IF($C1013=M$14,IF(OR($B1013=$L$9,$L$9=Tabel!$J$7),IF($A1013='Input en resultaten'!M$2,IF(OR($E1013='Input en resultaten'!B$6,'Input en resultaten'!B$6=Tabel!$J$25),$F1013)))))</f>
        <v>0</v>
      </c>
      <c r="I1013" t="b">
        <f>IF($D1013='Input en resultaten'!C$5,IF($C1013=N$14,IF(OR($B1013=$L$9,$L$9=Tabel!$J$7),IF($A1013='Input en resultaten'!N$2,IF(OR($E1013='Input en resultaten'!C$6,'Input en resultaten'!C$6=Tabel!$J$25),$F1013)))))</f>
        <v>0</v>
      </c>
    </row>
    <row r="1014" spans="1:9" x14ac:dyDescent="0.3">
      <c r="A1014">
        <v>2019</v>
      </c>
      <c r="B1014" t="s">
        <v>13</v>
      </c>
      <c r="C1014" t="s">
        <v>1</v>
      </c>
      <c r="D1014" t="s">
        <v>5</v>
      </c>
      <c r="E1014">
        <v>30</v>
      </c>
      <c r="F1014" s="1">
        <v>2.9927010981899499E-5</v>
      </c>
      <c r="H1014" t="b">
        <f>IF($D1014='Input en resultaten'!B$5,IF($C1014=M$14,IF(OR($B1014=$L$9,$L$9=Tabel!$J$7),IF($A1014='Input en resultaten'!M$2,IF(OR($E1014='Input en resultaten'!B$6,'Input en resultaten'!B$6=Tabel!$J$25),$F1014)))))</f>
        <v>0</v>
      </c>
      <c r="I1014" t="b">
        <f>IF($D1014='Input en resultaten'!C$5,IF($C1014=N$14,IF(OR($B1014=$L$9,$L$9=Tabel!$J$7),IF($A1014='Input en resultaten'!N$2,IF(OR($E1014='Input en resultaten'!C$6,'Input en resultaten'!C$6=Tabel!$J$25),$F1014)))))</f>
        <v>0</v>
      </c>
    </row>
    <row r="1015" spans="1:9" x14ac:dyDescent="0.3">
      <c r="A1015">
        <v>2019</v>
      </c>
      <c r="B1015" t="s">
        <v>13</v>
      </c>
      <c r="C1015" t="s">
        <v>3</v>
      </c>
      <c r="D1015" t="s">
        <v>5</v>
      </c>
      <c r="E1015">
        <v>30</v>
      </c>
      <c r="F1015">
        <v>1.0363710643529401E-4</v>
      </c>
      <c r="H1015" t="b">
        <f>IF($D1015='Input en resultaten'!B$5,IF($C1015=M$14,IF(OR($B1015=$L$9,$L$9=Tabel!$J$7),IF($A1015='Input en resultaten'!M$2,IF(OR($E1015='Input en resultaten'!B$6,'Input en resultaten'!B$6=Tabel!$J$25),$F1015)))))</f>
        <v>0</v>
      </c>
      <c r="I1015" t="b">
        <f>IF($D1015='Input en resultaten'!C$5,IF($C1015=N$14,IF(OR($B1015=$L$9,$L$9=Tabel!$J$7),IF($A1015='Input en resultaten'!N$2,IF(OR($E1015='Input en resultaten'!C$6,'Input en resultaten'!C$6=Tabel!$J$25),$F1015)))))</f>
        <v>0</v>
      </c>
    </row>
    <row r="1016" spans="1:9" x14ac:dyDescent="0.3">
      <c r="A1016">
        <v>2019</v>
      </c>
      <c r="B1016" t="s">
        <v>13</v>
      </c>
      <c r="C1016" t="s">
        <v>1</v>
      </c>
      <c r="D1016" t="s">
        <v>6</v>
      </c>
      <c r="E1016">
        <v>30</v>
      </c>
      <c r="F1016" s="1">
        <v>1.0334706319100301E-5</v>
      </c>
      <c r="H1016" t="b">
        <f>IF($D1016='Input en resultaten'!B$5,IF($C1016=M$14,IF(OR($B1016=$L$9,$L$9=Tabel!$J$7),IF($A1016='Input en resultaten'!M$2,IF(OR($E1016='Input en resultaten'!B$6,'Input en resultaten'!B$6=Tabel!$J$25),$F1016)))))</f>
        <v>0</v>
      </c>
      <c r="I1016" t="b">
        <f>IF($D1016='Input en resultaten'!C$5,IF($C1016=N$14,IF(OR($B1016=$L$9,$L$9=Tabel!$J$7),IF($A1016='Input en resultaten'!N$2,IF(OR($E1016='Input en resultaten'!C$6,'Input en resultaten'!C$6=Tabel!$J$25),$F1016)))))</f>
        <v>0</v>
      </c>
    </row>
    <row r="1017" spans="1:9" x14ac:dyDescent="0.3">
      <c r="A1017">
        <v>2019</v>
      </c>
      <c r="B1017" t="s">
        <v>13</v>
      </c>
      <c r="C1017" t="s">
        <v>3</v>
      </c>
      <c r="D1017" t="s">
        <v>6</v>
      </c>
      <c r="E1017">
        <v>30</v>
      </c>
      <c r="F1017" s="1">
        <v>3.9014442628898299E-5</v>
      </c>
      <c r="H1017" t="b">
        <f>IF($D1017='Input en resultaten'!B$5,IF($C1017=M$14,IF(OR($B1017=$L$9,$L$9=Tabel!$J$7),IF($A1017='Input en resultaten'!M$2,IF(OR($E1017='Input en resultaten'!B$6,'Input en resultaten'!B$6=Tabel!$J$25),$F1017)))))</f>
        <v>0</v>
      </c>
      <c r="I1017" t="b">
        <f>IF($D1017='Input en resultaten'!C$5,IF($C1017=N$14,IF(OR($B1017=$L$9,$L$9=Tabel!$J$7),IF($A1017='Input en resultaten'!N$2,IF(OR($E1017='Input en resultaten'!C$6,'Input en resultaten'!C$6=Tabel!$J$25),$F1017)))))</f>
        <v>0</v>
      </c>
    </row>
    <row r="1018" spans="1:9" x14ac:dyDescent="0.3">
      <c r="A1018">
        <v>2019</v>
      </c>
      <c r="B1018" t="s">
        <v>13</v>
      </c>
      <c r="C1018" t="s">
        <v>1</v>
      </c>
      <c r="D1018" t="s">
        <v>7</v>
      </c>
      <c r="E1018">
        <v>30</v>
      </c>
      <c r="F1018">
        <v>2.6177103136192402E-4</v>
      </c>
      <c r="H1018" t="b">
        <f>IF($D1018='Input en resultaten'!B$5,IF($C1018=M$14,IF(OR($B1018=$L$9,$L$9=Tabel!$J$7),IF($A1018='Input en resultaten'!M$2,IF(OR($E1018='Input en resultaten'!B$6,'Input en resultaten'!B$6=Tabel!$J$25),$F1018)))))</f>
        <v>0</v>
      </c>
      <c r="I1018" t="b">
        <f>IF($D1018='Input en resultaten'!C$5,IF($C1018=N$14,IF(OR($B1018=$L$9,$L$9=Tabel!$J$7),IF($A1018='Input en resultaten'!N$2,IF(OR($E1018='Input en resultaten'!C$6,'Input en resultaten'!C$6=Tabel!$J$25),$F1018)))))</f>
        <v>0</v>
      </c>
    </row>
    <row r="1019" spans="1:9" x14ac:dyDescent="0.3">
      <c r="A1019">
        <v>2019</v>
      </c>
      <c r="B1019" t="s">
        <v>13</v>
      </c>
      <c r="C1019" t="s">
        <v>3</v>
      </c>
      <c r="D1019" t="s">
        <v>7</v>
      </c>
      <c r="E1019">
        <v>30</v>
      </c>
      <c r="F1019" s="1">
        <v>9.5050680024805705E-5</v>
      </c>
      <c r="H1019" t="b">
        <f>IF($D1019='Input en resultaten'!B$5,IF($C1019=M$14,IF(OR($B1019=$L$9,$L$9=Tabel!$J$7),IF($A1019='Input en resultaten'!M$2,IF(OR($E1019='Input en resultaten'!B$6,'Input en resultaten'!B$6=Tabel!$J$25),$F1019)))))</f>
        <v>0</v>
      </c>
      <c r="I1019" t="b">
        <f>IF($D1019='Input en resultaten'!C$5,IF($C1019=N$14,IF(OR($B1019=$L$9,$L$9=Tabel!$J$7),IF($A1019='Input en resultaten'!N$2,IF(OR($E1019='Input en resultaten'!C$6,'Input en resultaten'!C$6=Tabel!$J$25),$F1019)))))</f>
        <v>0</v>
      </c>
    </row>
    <row r="1020" spans="1:9" x14ac:dyDescent="0.3">
      <c r="A1020">
        <v>2019</v>
      </c>
      <c r="B1020" t="s">
        <v>13</v>
      </c>
      <c r="C1020" t="s">
        <v>1</v>
      </c>
      <c r="D1020" t="s">
        <v>8</v>
      </c>
      <c r="E1020">
        <v>30</v>
      </c>
      <c r="F1020" s="1">
        <v>2.2502899836505098E-5</v>
      </c>
      <c r="H1020" t="b">
        <f>IF($D1020='Input en resultaten'!B$5,IF($C1020=M$14,IF(OR($B1020=$L$9,$L$9=Tabel!$J$7),IF($A1020='Input en resultaten'!M$2,IF(OR($E1020='Input en resultaten'!B$6,'Input en resultaten'!B$6=Tabel!$J$25),$F1020)))))</f>
        <v>0</v>
      </c>
      <c r="I1020" t="b">
        <f>IF($D1020='Input en resultaten'!C$5,IF($C1020=N$14,IF(OR($B1020=$L$9,$L$9=Tabel!$J$7),IF($A1020='Input en resultaten'!N$2,IF(OR($E1020='Input en resultaten'!C$6,'Input en resultaten'!C$6=Tabel!$J$25),$F1020)))))</f>
        <v>0</v>
      </c>
    </row>
    <row r="1021" spans="1:9" x14ac:dyDescent="0.3">
      <c r="A1021">
        <v>2019</v>
      </c>
      <c r="B1021" t="s">
        <v>13</v>
      </c>
      <c r="C1021" t="s">
        <v>3</v>
      </c>
      <c r="D1021" t="s">
        <v>8</v>
      </c>
      <c r="E1021">
        <v>30</v>
      </c>
      <c r="F1021" s="1">
        <v>1.6648458991731701E-5</v>
      </c>
      <c r="H1021" t="b">
        <f>IF($D1021='Input en resultaten'!B$5,IF($C1021=M$14,IF(OR($B1021=$L$9,$L$9=Tabel!$J$7),IF($A1021='Input en resultaten'!M$2,IF(OR($E1021='Input en resultaten'!B$6,'Input en resultaten'!B$6=Tabel!$J$25),$F1021)))))</f>
        <v>0</v>
      </c>
      <c r="I1021" t="b">
        <f>IF($D1021='Input en resultaten'!C$5,IF($C1021=N$14,IF(OR($B1021=$L$9,$L$9=Tabel!$J$7),IF($A1021='Input en resultaten'!N$2,IF(OR($E1021='Input en resultaten'!C$6,'Input en resultaten'!C$6=Tabel!$J$25),$F1021)))))</f>
        <v>0</v>
      </c>
    </row>
    <row r="1022" spans="1:9" x14ac:dyDescent="0.3">
      <c r="A1022">
        <v>2019</v>
      </c>
      <c r="B1022" t="s">
        <v>13</v>
      </c>
      <c r="C1022" t="s">
        <v>1</v>
      </c>
      <c r="D1022" t="s">
        <v>9</v>
      </c>
      <c r="E1022">
        <v>30</v>
      </c>
      <c r="F1022">
        <v>5.8042735468498397E-4</v>
      </c>
      <c r="H1022" t="b">
        <f>IF($D1022='Input en resultaten'!B$5,IF($C1022=M$14,IF(OR($B1022=$L$9,$L$9=Tabel!$J$7),IF($A1022='Input en resultaten'!M$2,IF(OR($E1022='Input en resultaten'!B$6,'Input en resultaten'!B$6=Tabel!$J$25),$F1022)))))</f>
        <v>0</v>
      </c>
      <c r="I1022" t="b">
        <f>IF($D1022='Input en resultaten'!C$5,IF($C1022=N$14,IF(OR($B1022=$L$9,$L$9=Tabel!$J$7),IF($A1022='Input en resultaten'!N$2,IF(OR($E1022='Input en resultaten'!C$6,'Input en resultaten'!C$6=Tabel!$J$25),$F1022)))))</f>
        <v>0</v>
      </c>
    </row>
    <row r="1023" spans="1:9" x14ac:dyDescent="0.3">
      <c r="A1023">
        <v>2019</v>
      </c>
      <c r="B1023" t="s">
        <v>13</v>
      </c>
      <c r="C1023" t="s">
        <v>3</v>
      </c>
      <c r="D1023" t="s">
        <v>9</v>
      </c>
      <c r="E1023">
        <v>30</v>
      </c>
      <c r="F1023">
        <v>2.77772218082681E-3</v>
      </c>
      <c r="H1023" t="b">
        <f>IF($D1023='Input en resultaten'!B$5,IF($C1023=M$14,IF(OR($B1023=$L$9,$L$9=Tabel!$J$7),IF($A1023='Input en resultaten'!M$2,IF(OR($E1023='Input en resultaten'!B$6,'Input en resultaten'!B$6=Tabel!$J$25),$F1023)))))</f>
        <v>0</v>
      </c>
      <c r="I1023" t="b">
        <f>IF($D1023='Input en resultaten'!C$5,IF($C1023=N$14,IF(OR($B1023=$L$9,$L$9=Tabel!$J$7),IF($A1023='Input en resultaten'!N$2,IF(OR($E1023='Input en resultaten'!C$6,'Input en resultaten'!C$6=Tabel!$J$25),$F1023)))))</f>
        <v>0</v>
      </c>
    </row>
    <row r="1024" spans="1:9" x14ac:dyDescent="0.3">
      <c r="A1024">
        <v>2019</v>
      </c>
      <c r="B1024" t="s">
        <v>13</v>
      </c>
      <c r="C1024" t="s">
        <v>1</v>
      </c>
      <c r="D1024" t="s">
        <v>10</v>
      </c>
      <c r="E1024">
        <v>30</v>
      </c>
      <c r="F1024" s="1">
        <v>7.23158758653709E-6</v>
      </c>
      <c r="H1024" t="b">
        <f>IF($D1024='Input en resultaten'!B$5,IF($C1024=M$14,IF(OR($B1024=$L$9,$L$9=Tabel!$J$7),IF($A1024='Input en resultaten'!M$2,IF(OR($E1024='Input en resultaten'!B$6,'Input en resultaten'!B$6=Tabel!$J$25),$F1024)))))</f>
        <v>0</v>
      </c>
      <c r="I1024" t="b">
        <f>IF($D1024='Input en resultaten'!C$5,IF($C1024=N$14,IF(OR($B1024=$L$9,$L$9=Tabel!$J$7),IF($A1024='Input en resultaten'!N$2,IF(OR($E1024='Input en resultaten'!C$6,'Input en resultaten'!C$6=Tabel!$J$25),$F1024)))))</f>
        <v>0</v>
      </c>
    </row>
    <row r="1025" spans="1:9" x14ac:dyDescent="0.3">
      <c r="A1025">
        <v>2019</v>
      </c>
      <c r="B1025" t="s">
        <v>13</v>
      </c>
      <c r="C1025" t="s">
        <v>3</v>
      </c>
      <c r="D1025" t="s">
        <v>10</v>
      </c>
      <c r="E1025">
        <v>30</v>
      </c>
      <c r="F1025" s="1">
        <v>8.5428196110239294E-6</v>
      </c>
      <c r="H1025" t="b">
        <f>IF($D1025='Input en resultaten'!B$5,IF($C1025=M$14,IF(OR($B1025=$L$9,$L$9=Tabel!$J$7),IF($A1025='Input en resultaten'!M$2,IF(OR($E1025='Input en resultaten'!B$6,'Input en resultaten'!B$6=Tabel!$J$25),$F1025)))))</f>
        <v>0</v>
      </c>
      <c r="I1025" t="b">
        <f>IF($D1025='Input en resultaten'!C$5,IF($C1025=N$14,IF(OR($B1025=$L$9,$L$9=Tabel!$J$7),IF($A1025='Input en resultaten'!N$2,IF(OR($E1025='Input en resultaten'!C$6,'Input en resultaten'!C$6=Tabel!$J$25),$F1025)))))</f>
        <v>0</v>
      </c>
    </row>
    <row r="1026" spans="1:9" x14ac:dyDescent="0.3">
      <c r="A1026">
        <v>2019</v>
      </c>
      <c r="B1026" t="s">
        <v>13</v>
      </c>
      <c r="C1026" t="s">
        <v>1</v>
      </c>
      <c r="D1026" t="s">
        <v>11</v>
      </c>
      <c r="E1026">
        <v>30</v>
      </c>
      <c r="F1026" s="1">
        <v>4.5504184615254897E-5</v>
      </c>
      <c r="H1026" t="b">
        <f>IF($D1026='Input en resultaten'!B$5,IF($C1026=M$14,IF(OR($B1026=$L$9,$L$9=Tabel!$J$7),IF($A1026='Input en resultaten'!M$2,IF(OR($E1026='Input en resultaten'!B$6,'Input en resultaten'!B$6=Tabel!$J$25),$F1026)))))</f>
        <v>0</v>
      </c>
      <c r="I1026" t="b">
        <f>IF($D1026='Input en resultaten'!C$5,IF($C1026=N$14,IF(OR($B1026=$L$9,$L$9=Tabel!$J$7),IF($A1026='Input en resultaten'!N$2,IF(OR($E1026='Input en resultaten'!C$6,'Input en resultaten'!C$6=Tabel!$J$25),$F1026)))))</f>
        <v>0</v>
      </c>
    </row>
    <row r="1027" spans="1:9" x14ac:dyDescent="0.3">
      <c r="A1027">
        <v>2019</v>
      </c>
      <c r="B1027" t="s">
        <v>13</v>
      </c>
      <c r="C1027" t="s">
        <v>3</v>
      </c>
      <c r="D1027" t="s">
        <v>11</v>
      </c>
      <c r="E1027">
        <v>30</v>
      </c>
      <c r="F1027">
        <v>1.8831811944669701E-4</v>
      </c>
      <c r="H1027" t="b">
        <f>IF($D1027='Input en resultaten'!B$5,IF($C1027=M$14,IF(OR($B1027=$L$9,$L$9=Tabel!$J$7),IF($A1027='Input en resultaten'!M$2,IF(OR($E1027='Input en resultaten'!B$6,'Input en resultaten'!B$6=Tabel!$J$25),$F1027)))))</f>
        <v>0</v>
      </c>
      <c r="I1027" t="b">
        <f>IF($D1027='Input en resultaten'!C$5,IF($C1027=N$14,IF(OR($B1027=$L$9,$L$9=Tabel!$J$7),IF($A1027='Input en resultaten'!N$2,IF(OR($E1027='Input en resultaten'!C$6,'Input en resultaten'!C$6=Tabel!$J$25),$F1027)))))</f>
        <v>0</v>
      </c>
    </row>
    <row r="1028" spans="1:9" x14ac:dyDescent="0.3">
      <c r="A1028">
        <v>2019</v>
      </c>
      <c r="B1028" t="s">
        <v>0</v>
      </c>
      <c r="C1028" t="s">
        <v>1</v>
      </c>
      <c r="D1028" t="s">
        <v>2</v>
      </c>
      <c r="E1028">
        <v>40</v>
      </c>
      <c r="F1028" s="1">
        <v>5.80938127026237E-6</v>
      </c>
      <c r="H1028" t="b">
        <f>IF($D1028='Input en resultaten'!B$5,IF($C1028=M$14,IF(OR($B1028=$L$9,$L$9=Tabel!$J$7),IF($A1028='Input en resultaten'!M$2,IF(OR($E1028='Input en resultaten'!B$6,'Input en resultaten'!B$6=Tabel!$J$25),$F1028)))))</f>
        <v>0</v>
      </c>
      <c r="I1028" t="b">
        <f>IF($D1028='Input en resultaten'!C$5,IF($C1028=N$14,IF(OR($B1028=$L$9,$L$9=Tabel!$J$7),IF($A1028='Input en resultaten'!N$2,IF(OR($E1028='Input en resultaten'!C$6,'Input en resultaten'!C$6=Tabel!$J$25),$F1028)))))</f>
        <v>0</v>
      </c>
    </row>
    <row r="1029" spans="1:9" x14ac:dyDescent="0.3">
      <c r="A1029">
        <v>2019</v>
      </c>
      <c r="B1029" t="s">
        <v>0</v>
      </c>
      <c r="C1029" t="s">
        <v>3</v>
      </c>
      <c r="D1029" t="s">
        <v>2</v>
      </c>
      <c r="E1029">
        <v>40</v>
      </c>
      <c r="F1029" s="1">
        <v>2.1555333272540302E-5</v>
      </c>
      <c r="H1029" t="b">
        <f>IF($D1029='Input en resultaten'!B$5,IF($C1029=M$14,IF(OR($B1029=$L$9,$L$9=Tabel!$J$7),IF($A1029='Input en resultaten'!M$2,IF(OR($E1029='Input en resultaten'!B$6,'Input en resultaten'!B$6=Tabel!$J$25),$F1029)))))</f>
        <v>0</v>
      </c>
      <c r="I1029" t="b">
        <f>IF($D1029='Input en resultaten'!C$5,IF($C1029=N$14,IF(OR($B1029=$L$9,$L$9=Tabel!$J$7),IF($A1029='Input en resultaten'!N$2,IF(OR($E1029='Input en resultaten'!C$6,'Input en resultaten'!C$6=Tabel!$J$25),$F1029)))))</f>
        <v>0</v>
      </c>
    </row>
    <row r="1030" spans="1:9" x14ac:dyDescent="0.3">
      <c r="A1030">
        <v>2019</v>
      </c>
      <c r="B1030" t="s">
        <v>0</v>
      </c>
      <c r="C1030" t="s">
        <v>1</v>
      </c>
      <c r="D1030" t="s">
        <v>4</v>
      </c>
      <c r="E1030">
        <v>40</v>
      </c>
      <c r="F1030">
        <v>1.58270197409405E-4</v>
      </c>
      <c r="H1030" t="b">
        <f>IF($D1030='Input en resultaten'!B$5,IF($C1030=M$14,IF(OR($B1030=$L$9,$L$9=Tabel!$J$7),IF($A1030='Input en resultaten'!M$2,IF(OR($E1030='Input en resultaten'!B$6,'Input en resultaten'!B$6=Tabel!$J$25),$F1030)))))</f>
        <v>0</v>
      </c>
      <c r="I1030" t="b">
        <f>IF($D1030='Input en resultaten'!C$5,IF($C1030=N$14,IF(OR($B1030=$L$9,$L$9=Tabel!$J$7),IF($A1030='Input en resultaten'!N$2,IF(OR($E1030='Input en resultaten'!C$6,'Input en resultaten'!C$6=Tabel!$J$25),$F1030)))))</f>
        <v>0</v>
      </c>
    </row>
    <row r="1031" spans="1:9" x14ac:dyDescent="0.3">
      <c r="A1031">
        <v>2019</v>
      </c>
      <c r="B1031" t="s">
        <v>0</v>
      </c>
      <c r="C1031" t="s">
        <v>3</v>
      </c>
      <c r="D1031" t="s">
        <v>4</v>
      </c>
      <c r="E1031">
        <v>40</v>
      </c>
      <c r="F1031">
        <v>1.9666631689739799E-4</v>
      </c>
      <c r="H1031" t="b">
        <f>IF($D1031='Input en resultaten'!B$5,IF($C1031=M$14,IF(OR($B1031=$L$9,$L$9=Tabel!$J$7),IF($A1031='Input en resultaten'!M$2,IF(OR($E1031='Input en resultaten'!B$6,'Input en resultaten'!B$6=Tabel!$J$25),$F1031)))))</f>
        <v>0</v>
      </c>
      <c r="I1031" t="b">
        <f>IF($D1031='Input en resultaten'!C$5,IF($C1031=N$14,IF(OR($B1031=$L$9,$L$9=Tabel!$J$7),IF($A1031='Input en resultaten'!N$2,IF(OR($E1031='Input en resultaten'!C$6,'Input en resultaten'!C$6=Tabel!$J$25),$F1031)))))</f>
        <v>0</v>
      </c>
    </row>
    <row r="1032" spans="1:9" x14ac:dyDescent="0.3">
      <c r="A1032">
        <v>2019</v>
      </c>
      <c r="B1032" t="s">
        <v>0</v>
      </c>
      <c r="C1032" t="s">
        <v>1</v>
      </c>
      <c r="D1032" t="s">
        <v>5</v>
      </c>
      <c r="E1032">
        <v>40</v>
      </c>
      <c r="F1032" s="1">
        <v>2.2475965791301199E-5</v>
      </c>
      <c r="H1032" t="b">
        <f>IF($D1032='Input en resultaten'!B$5,IF($C1032=M$14,IF(OR($B1032=$L$9,$L$9=Tabel!$J$7),IF($A1032='Input en resultaten'!M$2,IF(OR($E1032='Input en resultaten'!B$6,'Input en resultaten'!B$6=Tabel!$J$25),$F1032)))))</f>
        <v>0</v>
      </c>
      <c r="I1032" t="b">
        <f>IF($D1032='Input en resultaten'!C$5,IF($C1032=N$14,IF(OR($B1032=$L$9,$L$9=Tabel!$J$7),IF($A1032='Input en resultaten'!N$2,IF(OR($E1032='Input en resultaten'!C$6,'Input en resultaten'!C$6=Tabel!$J$25),$F1032)))))</f>
        <v>0</v>
      </c>
    </row>
    <row r="1033" spans="1:9" x14ac:dyDescent="0.3">
      <c r="A1033">
        <v>2019</v>
      </c>
      <c r="B1033" t="s">
        <v>0</v>
      </c>
      <c r="C1033" t="s">
        <v>3</v>
      </c>
      <c r="D1033" t="s">
        <v>5</v>
      </c>
      <c r="E1033">
        <v>40</v>
      </c>
      <c r="F1033" s="1">
        <v>9.7953382588797302E-5</v>
      </c>
      <c r="H1033" t="b">
        <f>IF($D1033='Input en resultaten'!B$5,IF($C1033=M$14,IF(OR($B1033=$L$9,$L$9=Tabel!$J$7),IF($A1033='Input en resultaten'!M$2,IF(OR($E1033='Input en resultaten'!B$6,'Input en resultaten'!B$6=Tabel!$J$25),$F1033)))))</f>
        <v>0</v>
      </c>
      <c r="I1033" t="b">
        <f>IF($D1033='Input en resultaten'!C$5,IF($C1033=N$14,IF(OR($B1033=$L$9,$L$9=Tabel!$J$7),IF($A1033='Input en resultaten'!N$2,IF(OR($E1033='Input en resultaten'!C$6,'Input en resultaten'!C$6=Tabel!$J$25),$F1033)))))</f>
        <v>0</v>
      </c>
    </row>
    <row r="1034" spans="1:9" x14ac:dyDescent="0.3">
      <c r="A1034">
        <v>2019</v>
      </c>
      <c r="B1034" t="s">
        <v>0</v>
      </c>
      <c r="C1034" t="s">
        <v>1</v>
      </c>
      <c r="D1034" t="s">
        <v>6</v>
      </c>
      <c r="E1034">
        <v>40</v>
      </c>
      <c r="F1034" s="1">
        <v>3.0165135580945099E-6</v>
      </c>
      <c r="H1034" t="b">
        <f>IF($D1034='Input en resultaten'!B$5,IF($C1034=M$14,IF(OR($B1034=$L$9,$L$9=Tabel!$J$7),IF($A1034='Input en resultaten'!M$2,IF(OR($E1034='Input en resultaten'!B$6,'Input en resultaten'!B$6=Tabel!$J$25),$F1034)))))</f>
        <v>0</v>
      </c>
      <c r="I1034" t="b">
        <f>IF($D1034='Input en resultaten'!C$5,IF($C1034=N$14,IF(OR($B1034=$L$9,$L$9=Tabel!$J$7),IF($A1034='Input en resultaten'!N$2,IF(OR($E1034='Input en resultaten'!C$6,'Input en resultaten'!C$6=Tabel!$J$25),$F1034)))))</f>
        <v>0</v>
      </c>
    </row>
    <row r="1035" spans="1:9" x14ac:dyDescent="0.3">
      <c r="A1035">
        <v>2019</v>
      </c>
      <c r="B1035" t="s">
        <v>0</v>
      </c>
      <c r="C1035" t="s">
        <v>3</v>
      </c>
      <c r="D1035" t="s">
        <v>6</v>
      </c>
      <c r="E1035">
        <v>40</v>
      </c>
      <c r="F1035" s="1">
        <v>4.3017895164992599E-5</v>
      </c>
      <c r="H1035" t="b">
        <f>IF($D1035='Input en resultaten'!B$5,IF($C1035=M$14,IF(OR($B1035=$L$9,$L$9=Tabel!$J$7),IF($A1035='Input en resultaten'!M$2,IF(OR($E1035='Input en resultaten'!B$6,'Input en resultaten'!B$6=Tabel!$J$25),$F1035)))))</f>
        <v>0</v>
      </c>
      <c r="I1035" t="b">
        <f>IF($D1035='Input en resultaten'!C$5,IF($C1035=N$14,IF(OR($B1035=$L$9,$L$9=Tabel!$J$7),IF($A1035='Input en resultaten'!N$2,IF(OR($E1035='Input en resultaten'!C$6,'Input en resultaten'!C$6=Tabel!$J$25),$F1035)))))</f>
        <v>0</v>
      </c>
    </row>
    <row r="1036" spans="1:9" x14ac:dyDescent="0.3">
      <c r="A1036">
        <v>2019</v>
      </c>
      <c r="B1036" t="s">
        <v>0</v>
      </c>
      <c r="C1036" t="s">
        <v>1</v>
      </c>
      <c r="D1036" t="s">
        <v>7</v>
      </c>
      <c r="E1036">
        <v>40</v>
      </c>
      <c r="F1036" s="1">
        <v>2.3404315733501401E-5</v>
      </c>
      <c r="H1036" t="b">
        <f>IF($D1036='Input en resultaten'!B$5,IF($C1036=M$14,IF(OR($B1036=$L$9,$L$9=Tabel!$J$7),IF($A1036='Input en resultaten'!M$2,IF(OR($E1036='Input en resultaten'!B$6,'Input en resultaten'!B$6=Tabel!$J$25),$F1036)))))</f>
        <v>0</v>
      </c>
      <c r="I1036" t="b">
        <f>IF($D1036='Input en resultaten'!C$5,IF($C1036=N$14,IF(OR($B1036=$L$9,$L$9=Tabel!$J$7),IF($A1036='Input en resultaten'!N$2,IF(OR($E1036='Input en resultaten'!C$6,'Input en resultaten'!C$6=Tabel!$J$25),$F1036)))))</f>
        <v>0</v>
      </c>
    </row>
    <row r="1037" spans="1:9" x14ac:dyDescent="0.3">
      <c r="A1037">
        <v>2019</v>
      </c>
      <c r="B1037" t="s">
        <v>0</v>
      </c>
      <c r="C1037" t="s">
        <v>3</v>
      </c>
      <c r="D1037" t="s">
        <v>7</v>
      </c>
      <c r="E1037">
        <v>40</v>
      </c>
      <c r="F1037" s="1">
        <v>6.5253104972572498E-5</v>
      </c>
      <c r="H1037" t="b">
        <f>IF($D1037='Input en resultaten'!B$5,IF($C1037=M$14,IF(OR($B1037=$L$9,$L$9=Tabel!$J$7),IF($A1037='Input en resultaten'!M$2,IF(OR($E1037='Input en resultaten'!B$6,'Input en resultaten'!B$6=Tabel!$J$25),$F1037)))))</f>
        <v>0</v>
      </c>
      <c r="I1037" t="b">
        <f>IF($D1037='Input en resultaten'!C$5,IF($C1037=N$14,IF(OR($B1037=$L$9,$L$9=Tabel!$J$7),IF($A1037='Input en resultaten'!N$2,IF(OR($E1037='Input en resultaten'!C$6,'Input en resultaten'!C$6=Tabel!$J$25),$F1037)))))</f>
        <v>0</v>
      </c>
    </row>
    <row r="1038" spans="1:9" x14ac:dyDescent="0.3">
      <c r="A1038">
        <v>2019</v>
      </c>
      <c r="B1038" t="s">
        <v>0</v>
      </c>
      <c r="C1038" t="s">
        <v>1</v>
      </c>
      <c r="D1038" t="s">
        <v>8</v>
      </c>
      <c r="E1038">
        <v>40</v>
      </c>
      <c r="F1038" s="1">
        <v>2.5260514443534701E-6</v>
      </c>
      <c r="H1038" t="b">
        <f>IF($D1038='Input en resultaten'!B$5,IF($C1038=M$14,IF(OR($B1038=$L$9,$L$9=Tabel!$J$7),IF($A1038='Input en resultaten'!M$2,IF(OR($E1038='Input en resultaten'!B$6,'Input en resultaten'!B$6=Tabel!$J$25),$F1038)))))</f>
        <v>0</v>
      </c>
      <c r="I1038" t="b">
        <f>IF($D1038='Input en resultaten'!C$5,IF($C1038=N$14,IF(OR($B1038=$L$9,$L$9=Tabel!$J$7),IF($A1038='Input en resultaten'!N$2,IF(OR($E1038='Input en resultaten'!C$6,'Input en resultaten'!C$6=Tabel!$J$25),$F1038)))))</f>
        <v>0</v>
      </c>
    </row>
    <row r="1039" spans="1:9" x14ac:dyDescent="0.3">
      <c r="A1039">
        <v>2019</v>
      </c>
      <c r="B1039" t="s">
        <v>0</v>
      </c>
      <c r="C1039" t="s">
        <v>3</v>
      </c>
      <c r="D1039" t="s">
        <v>8</v>
      </c>
      <c r="E1039">
        <v>40</v>
      </c>
      <c r="F1039" s="1">
        <v>9.7334209567207294E-6</v>
      </c>
      <c r="H1039" t="b">
        <f>IF($D1039='Input en resultaten'!B$5,IF($C1039=M$14,IF(OR($B1039=$L$9,$L$9=Tabel!$J$7),IF($A1039='Input en resultaten'!M$2,IF(OR($E1039='Input en resultaten'!B$6,'Input en resultaten'!B$6=Tabel!$J$25),$F1039)))))</f>
        <v>0</v>
      </c>
      <c r="I1039" t="b">
        <f>IF($D1039='Input en resultaten'!C$5,IF($C1039=N$14,IF(OR($B1039=$L$9,$L$9=Tabel!$J$7),IF($A1039='Input en resultaten'!N$2,IF(OR($E1039='Input en resultaten'!C$6,'Input en resultaten'!C$6=Tabel!$J$25),$F1039)))))</f>
        <v>0</v>
      </c>
    </row>
    <row r="1040" spans="1:9" x14ac:dyDescent="0.3">
      <c r="A1040">
        <v>2019</v>
      </c>
      <c r="B1040" t="s">
        <v>0</v>
      </c>
      <c r="C1040" t="s">
        <v>1</v>
      </c>
      <c r="D1040" t="s">
        <v>9</v>
      </c>
      <c r="E1040">
        <v>40</v>
      </c>
      <c r="F1040">
        <v>4.3731108760258601E-4</v>
      </c>
      <c r="H1040" t="b">
        <f>IF($D1040='Input en resultaten'!B$5,IF($C1040=M$14,IF(OR($B1040=$L$9,$L$9=Tabel!$J$7),IF($A1040='Input en resultaten'!M$2,IF(OR($E1040='Input en resultaten'!B$6,'Input en resultaten'!B$6=Tabel!$J$25),$F1040)))))</f>
        <v>0</v>
      </c>
      <c r="I1040" t="b">
        <f>IF($D1040='Input en resultaten'!C$5,IF($C1040=N$14,IF(OR($B1040=$L$9,$L$9=Tabel!$J$7),IF($A1040='Input en resultaten'!N$2,IF(OR($E1040='Input en resultaten'!C$6,'Input en resultaten'!C$6=Tabel!$J$25),$F1040)))))</f>
        <v>0</v>
      </c>
    </row>
    <row r="1041" spans="1:9" x14ac:dyDescent="0.3">
      <c r="A1041">
        <v>2019</v>
      </c>
      <c r="B1041" t="s">
        <v>0</v>
      </c>
      <c r="C1041" t="s">
        <v>3</v>
      </c>
      <c r="D1041" t="s">
        <v>9</v>
      </c>
      <c r="E1041">
        <v>40</v>
      </c>
      <c r="F1041">
        <v>1.7692548721257801E-3</v>
      </c>
      <c r="H1041" t="b">
        <f>IF($D1041='Input en resultaten'!B$5,IF($C1041=M$14,IF(OR($B1041=$L$9,$L$9=Tabel!$J$7),IF($A1041='Input en resultaten'!M$2,IF(OR($E1041='Input en resultaten'!B$6,'Input en resultaten'!B$6=Tabel!$J$25),$F1041)))))</f>
        <v>0</v>
      </c>
      <c r="I1041" t="b">
        <f>IF($D1041='Input en resultaten'!C$5,IF($C1041=N$14,IF(OR($B1041=$L$9,$L$9=Tabel!$J$7),IF($A1041='Input en resultaten'!N$2,IF(OR($E1041='Input en resultaten'!C$6,'Input en resultaten'!C$6=Tabel!$J$25),$F1041)))))</f>
        <v>0</v>
      </c>
    </row>
    <row r="1042" spans="1:9" x14ac:dyDescent="0.3">
      <c r="A1042">
        <v>2019</v>
      </c>
      <c r="B1042" t="s">
        <v>0</v>
      </c>
      <c r="C1042" t="s">
        <v>1</v>
      </c>
      <c r="D1042" t="s">
        <v>10</v>
      </c>
      <c r="E1042">
        <v>40</v>
      </c>
      <c r="F1042" s="1">
        <v>1.2323949938176701E-5</v>
      </c>
      <c r="H1042" t="b">
        <f>IF($D1042='Input en resultaten'!B$5,IF($C1042=M$14,IF(OR($B1042=$L$9,$L$9=Tabel!$J$7),IF($A1042='Input en resultaten'!M$2,IF(OR($E1042='Input en resultaten'!B$6,'Input en resultaten'!B$6=Tabel!$J$25),$F1042)))))</f>
        <v>0</v>
      </c>
      <c r="I1042" t="b">
        <f>IF($D1042='Input en resultaten'!C$5,IF($C1042=N$14,IF(OR($B1042=$L$9,$L$9=Tabel!$J$7),IF($A1042='Input en resultaten'!N$2,IF(OR($E1042='Input en resultaten'!C$6,'Input en resultaten'!C$6=Tabel!$J$25),$F1042)))))</f>
        <v>0</v>
      </c>
    </row>
    <row r="1043" spans="1:9" x14ac:dyDescent="0.3">
      <c r="A1043">
        <v>2019</v>
      </c>
      <c r="B1043" t="s">
        <v>0</v>
      </c>
      <c r="C1043" t="s">
        <v>3</v>
      </c>
      <c r="D1043" t="s">
        <v>10</v>
      </c>
      <c r="E1043">
        <v>40</v>
      </c>
      <c r="F1043" s="1">
        <v>9.8251262702533695E-6</v>
      </c>
      <c r="H1043" t="b">
        <f>IF($D1043='Input en resultaten'!B$5,IF($C1043=M$14,IF(OR($B1043=$L$9,$L$9=Tabel!$J$7),IF($A1043='Input en resultaten'!M$2,IF(OR($E1043='Input en resultaten'!B$6,'Input en resultaten'!B$6=Tabel!$J$25),$F1043)))))</f>
        <v>0</v>
      </c>
      <c r="I1043" t="b">
        <f>IF($D1043='Input en resultaten'!C$5,IF($C1043=N$14,IF(OR($B1043=$L$9,$L$9=Tabel!$J$7),IF($A1043='Input en resultaten'!N$2,IF(OR($E1043='Input en resultaten'!C$6,'Input en resultaten'!C$6=Tabel!$J$25),$F1043)))))</f>
        <v>0</v>
      </c>
    </row>
    <row r="1044" spans="1:9" x14ac:dyDescent="0.3">
      <c r="A1044">
        <v>2019</v>
      </c>
      <c r="B1044" t="s">
        <v>0</v>
      </c>
      <c r="C1044" t="s">
        <v>1</v>
      </c>
      <c r="D1044" t="s">
        <v>11</v>
      </c>
      <c r="E1044">
        <v>40</v>
      </c>
      <c r="F1044" s="1">
        <v>3.8250658062495698E-5</v>
      </c>
      <c r="H1044" t="b">
        <f>IF($D1044='Input en resultaten'!B$5,IF($C1044=M$14,IF(OR($B1044=$L$9,$L$9=Tabel!$J$7),IF($A1044='Input en resultaten'!M$2,IF(OR($E1044='Input en resultaten'!B$6,'Input en resultaten'!B$6=Tabel!$J$25),$F1044)))))</f>
        <v>0</v>
      </c>
      <c r="I1044" t="b">
        <f>IF($D1044='Input en resultaten'!C$5,IF($C1044=N$14,IF(OR($B1044=$L$9,$L$9=Tabel!$J$7),IF($A1044='Input en resultaten'!N$2,IF(OR($E1044='Input en resultaten'!C$6,'Input en resultaten'!C$6=Tabel!$J$25),$F1044)))))</f>
        <v>0</v>
      </c>
    </row>
    <row r="1045" spans="1:9" x14ac:dyDescent="0.3">
      <c r="A1045">
        <v>2019</v>
      </c>
      <c r="B1045" t="s">
        <v>0</v>
      </c>
      <c r="C1045" t="s">
        <v>3</v>
      </c>
      <c r="D1045" t="s">
        <v>11</v>
      </c>
      <c r="E1045">
        <v>40</v>
      </c>
      <c r="F1045">
        <v>1.8766215173770401E-4</v>
      </c>
      <c r="H1045" t="b">
        <f>IF($D1045='Input en resultaten'!B$5,IF($C1045=M$14,IF(OR($B1045=$L$9,$L$9=Tabel!$J$7),IF($A1045='Input en resultaten'!M$2,IF(OR($E1045='Input en resultaten'!B$6,'Input en resultaten'!B$6=Tabel!$J$25),$F1045)))))</f>
        <v>0</v>
      </c>
      <c r="I1045" t="b">
        <f>IF($D1045='Input en resultaten'!C$5,IF($C1045=N$14,IF(OR($B1045=$L$9,$L$9=Tabel!$J$7),IF($A1045='Input en resultaten'!N$2,IF(OR($E1045='Input en resultaten'!C$6,'Input en resultaten'!C$6=Tabel!$J$25),$F1045)))))</f>
        <v>0</v>
      </c>
    </row>
    <row r="1046" spans="1:9" x14ac:dyDescent="0.3">
      <c r="A1046">
        <v>2019</v>
      </c>
      <c r="B1046" t="s">
        <v>12</v>
      </c>
      <c r="C1046" t="s">
        <v>1</v>
      </c>
      <c r="D1046" t="s">
        <v>2</v>
      </c>
      <c r="E1046">
        <v>40</v>
      </c>
      <c r="F1046" s="1">
        <v>6.3894518289730796E-6</v>
      </c>
      <c r="H1046" t="b">
        <f>IF($D1046='Input en resultaten'!B$5,IF($C1046=M$14,IF(OR($B1046=$L$9,$L$9=Tabel!$J$7),IF($A1046='Input en resultaten'!M$2,IF(OR($E1046='Input en resultaten'!B$6,'Input en resultaten'!B$6=Tabel!$J$25),$F1046)))))</f>
        <v>0</v>
      </c>
      <c r="I1046" t="b">
        <f>IF($D1046='Input en resultaten'!C$5,IF($C1046=N$14,IF(OR($B1046=$L$9,$L$9=Tabel!$J$7),IF($A1046='Input en resultaten'!N$2,IF(OR($E1046='Input en resultaten'!C$6,'Input en resultaten'!C$6=Tabel!$J$25),$F1046)))))</f>
        <v>0</v>
      </c>
    </row>
    <row r="1047" spans="1:9" x14ac:dyDescent="0.3">
      <c r="A1047">
        <v>2019</v>
      </c>
      <c r="B1047" t="s">
        <v>12</v>
      </c>
      <c r="C1047" t="s">
        <v>3</v>
      </c>
      <c r="D1047" t="s">
        <v>2</v>
      </c>
      <c r="E1047">
        <v>40</v>
      </c>
      <c r="F1047" s="1">
        <v>2.3562194307286399E-5</v>
      </c>
      <c r="H1047" t="b">
        <f>IF($D1047='Input en resultaten'!B$5,IF($C1047=M$14,IF(OR($B1047=$L$9,$L$9=Tabel!$J$7),IF($A1047='Input en resultaten'!M$2,IF(OR($E1047='Input en resultaten'!B$6,'Input en resultaten'!B$6=Tabel!$J$25),$F1047)))))</f>
        <v>0</v>
      </c>
      <c r="I1047" t="b">
        <f>IF($D1047='Input en resultaten'!C$5,IF($C1047=N$14,IF(OR($B1047=$L$9,$L$9=Tabel!$J$7),IF($A1047='Input en resultaten'!N$2,IF(OR($E1047='Input en resultaten'!C$6,'Input en resultaten'!C$6=Tabel!$J$25),$F1047)))))</f>
        <v>0</v>
      </c>
    </row>
    <row r="1048" spans="1:9" x14ac:dyDescent="0.3">
      <c r="A1048">
        <v>2019</v>
      </c>
      <c r="B1048" t="s">
        <v>12</v>
      </c>
      <c r="C1048" t="s">
        <v>1</v>
      </c>
      <c r="D1048" t="s">
        <v>4</v>
      </c>
      <c r="E1048">
        <v>40</v>
      </c>
      <c r="F1048">
        <v>1.60887149930799E-4</v>
      </c>
      <c r="H1048" t="b">
        <f>IF($D1048='Input en resultaten'!B$5,IF($C1048=M$14,IF(OR($B1048=$L$9,$L$9=Tabel!$J$7),IF($A1048='Input en resultaten'!M$2,IF(OR($E1048='Input en resultaten'!B$6,'Input en resultaten'!B$6=Tabel!$J$25),$F1048)))))</f>
        <v>0</v>
      </c>
      <c r="I1048" t="b">
        <f>IF($D1048='Input en resultaten'!C$5,IF($C1048=N$14,IF(OR($B1048=$L$9,$L$9=Tabel!$J$7),IF($A1048='Input en resultaten'!N$2,IF(OR($E1048='Input en resultaten'!C$6,'Input en resultaten'!C$6=Tabel!$J$25),$F1048)))))</f>
        <v>0</v>
      </c>
    </row>
    <row r="1049" spans="1:9" x14ac:dyDescent="0.3">
      <c r="A1049">
        <v>2019</v>
      </c>
      <c r="B1049" t="s">
        <v>12</v>
      </c>
      <c r="C1049" t="s">
        <v>3</v>
      </c>
      <c r="D1049" t="s">
        <v>4</v>
      </c>
      <c r="E1049">
        <v>40</v>
      </c>
      <c r="F1049">
        <v>2.25639761708403E-4</v>
      </c>
      <c r="H1049" t="b">
        <f>IF($D1049='Input en resultaten'!B$5,IF($C1049=M$14,IF(OR($B1049=$L$9,$L$9=Tabel!$J$7),IF($A1049='Input en resultaten'!M$2,IF(OR($E1049='Input en resultaten'!B$6,'Input en resultaten'!B$6=Tabel!$J$25),$F1049)))))</f>
        <v>0</v>
      </c>
      <c r="I1049" t="b">
        <f>IF($D1049='Input en resultaten'!C$5,IF($C1049=N$14,IF(OR($B1049=$L$9,$L$9=Tabel!$J$7),IF($A1049='Input en resultaten'!N$2,IF(OR($E1049='Input en resultaten'!C$6,'Input en resultaten'!C$6=Tabel!$J$25),$F1049)))))</f>
        <v>0</v>
      </c>
    </row>
    <row r="1050" spans="1:9" x14ac:dyDescent="0.3">
      <c r="A1050">
        <v>2019</v>
      </c>
      <c r="B1050" t="s">
        <v>12</v>
      </c>
      <c r="C1050" t="s">
        <v>1</v>
      </c>
      <c r="D1050" t="s">
        <v>5</v>
      </c>
      <c r="E1050">
        <v>40</v>
      </c>
      <c r="F1050" s="1">
        <v>2.32455178692652E-5</v>
      </c>
      <c r="H1050" t="b">
        <f>IF($D1050='Input en resultaten'!B$5,IF($C1050=M$14,IF(OR($B1050=$L$9,$L$9=Tabel!$J$7),IF($A1050='Input en resultaten'!M$2,IF(OR($E1050='Input en resultaten'!B$6,'Input en resultaten'!B$6=Tabel!$J$25),$F1050)))))</f>
        <v>0</v>
      </c>
      <c r="I1050" t="b">
        <f>IF($D1050='Input en resultaten'!C$5,IF($C1050=N$14,IF(OR($B1050=$L$9,$L$9=Tabel!$J$7),IF($A1050='Input en resultaten'!N$2,IF(OR($E1050='Input en resultaten'!C$6,'Input en resultaten'!C$6=Tabel!$J$25),$F1050)))))</f>
        <v>0</v>
      </c>
    </row>
    <row r="1051" spans="1:9" x14ac:dyDescent="0.3">
      <c r="A1051">
        <v>2019</v>
      </c>
      <c r="B1051" t="s">
        <v>12</v>
      </c>
      <c r="C1051" t="s">
        <v>3</v>
      </c>
      <c r="D1051" t="s">
        <v>5</v>
      </c>
      <c r="E1051">
        <v>40</v>
      </c>
      <c r="F1051" s="1">
        <v>9.7054388049398695E-5</v>
      </c>
      <c r="H1051" t="b">
        <f>IF($D1051='Input en resultaten'!B$5,IF($C1051=M$14,IF(OR($B1051=$L$9,$L$9=Tabel!$J$7),IF($A1051='Input en resultaten'!M$2,IF(OR($E1051='Input en resultaten'!B$6,'Input en resultaten'!B$6=Tabel!$J$25),$F1051)))))</f>
        <v>0</v>
      </c>
      <c r="I1051" t="b">
        <f>IF($D1051='Input en resultaten'!C$5,IF($C1051=N$14,IF(OR($B1051=$L$9,$L$9=Tabel!$J$7),IF($A1051='Input en resultaten'!N$2,IF(OR($E1051='Input en resultaten'!C$6,'Input en resultaten'!C$6=Tabel!$J$25),$F1051)))))</f>
        <v>0</v>
      </c>
    </row>
    <row r="1052" spans="1:9" x14ac:dyDescent="0.3">
      <c r="A1052">
        <v>2019</v>
      </c>
      <c r="B1052" t="s">
        <v>12</v>
      </c>
      <c r="C1052" t="s">
        <v>1</v>
      </c>
      <c r="D1052" t="s">
        <v>6</v>
      </c>
      <c r="E1052">
        <v>40</v>
      </c>
      <c r="F1052" s="1">
        <v>2.58532347996259E-6</v>
      </c>
      <c r="H1052" t="b">
        <f>IF($D1052='Input en resultaten'!B$5,IF($C1052=M$14,IF(OR($B1052=$L$9,$L$9=Tabel!$J$7),IF($A1052='Input en resultaten'!M$2,IF(OR($E1052='Input en resultaten'!B$6,'Input en resultaten'!B$6=Tabel!$J$25),$F1052)))))</f>
        <v>0</v>
      </c>
      <c r="I1052" t="b">
        <f>IF($D1052='Input en resultaten'!C$5,IF($C1052=N$14,IF(OR($B1052=$L$9,$L$9=Tabel!$J$7),IF($A1052='Input en resultaten'!N$2,IF(OR($E1052='Input en resultaten'!C$6,'Input en resultaten'!C$6=Tabel!$J$25),$F1052)))))</f>
        <v>0</v>
      </c>
    </row>
    <row r="1053" spans="1:9" x14ac:dyDescent="0.3">
      <c r="A1053">
        <v>2019</v>
      </c>
      <c r="B1053" t="s">
        <v>12</v>
      </c>
      <c r="C1053" t="s">
        <v>3</v>
      </c>
      <c r="D1053" t="s">
        <v>6</v>
      </c>
      <c r="E1053">
        <v>40</v>
      </c>
      <c r="F1053" s="1">
        <v>8.7085022302720201E-5</v>
      </c>
      <c r="H1053" t="b">
        <f>IF($D1053='Input en resultaten'!B$5,IF($C1053=M$14,IF(OR($B1053=$L$9,$L$9=Tabel!$J$7),IF($A1053='Input en resultaten'!M$2,IF(OR($E1053='Input en resultaten'!B$6,'Input en resultaten'!B$6=Tabel!$J$25),$F1053)))))</f>
        <v>0</v>
      </c>
      <c r="I1053" t="b">
        <f>IF($D1053='Input en resultaten'!C$5,IF($C1053=N$14,IF(OR($B1053=$L$9,$L$9=Tabel!$J$7),IF($A1053='Input en resultaten'!N$2,IF(OR($E1053='Input en resultaten'!C$6,'Input en resultaten'!C$6=Tabel!$J$25),$F1053)))))</f>
        <v>0</v>
      </c>
    </row>
    <row r="1054" spans="1:9" x14ac:dyDescent="0.3">
      <c r="A1054">
        <v>2019</v>
      </c>
      <c r="B1054" t="s">
        <v>12</v>
      </c>
      <c r="C1054" t="s">
        <v>1</v>
      </c>
      <c r="D1054" t="s">
        <v>7</v>
      </c>
      <c r="E1054">
        <v>40</v>
      </c>
      <c r="F1054" s="1">
        <v>2.9355404378482101E-5</v>
      </c>
      <c r="H1054" t="b">
        <f>IF($D1054='Input en resultaten'!B$5,IF($C1054=M$14,IF(OR($B1054=$L$9,$L$9=Tabel!$J$7),IF($A1054='Input en resultaten'!M$2,IF(OR($E1054='Input en resultaten'!B$6,'Input en resultaten'!B$6=Tabel!$J$25),$F1054)))))</f>
        <v>0</v>
      </c>
      <c r="I1054" t="b">
        <f>IF($D1054='Input en resultaten'!C$5,IF($C1054=N$14,IF(OR($B1054=$L$9,$L$9=Tabel!$J$7),IF($A1054='Input en resultaten'!N$2,IF(OR($E1054='Input en resultaten'!C$6,'Input en resultaten'!C$6=Tabel!$J$25),$F1054)))))</f>
        <v>0</v>
      </c>
    </row>
    <row r="1055" spans="1:9" x14ac:dyDescent="0.3">
      <c r="A1055">
        <v>2019</v>
      </c>
      <c r="B1055" t="s">
        <v>12</v>
      </c>
      <c r="C1055" t="s">
        <v>3</v>
      </c>
      <c r="D1055" t="s">
        <v>7</v>
      </c>
      <c r="E1055">
        <v>40</v>
      </c>
      <c r="F1055" s="1">
        <v>7.1260383317909198E-5</v>
      </c>
      <c r="H1055" t="b">
        <f>IF($D1055='Input en resultaten'!B$5,IF($C1055=M$14,IF(OR($B1055=$L$9,$L$9=Tabel!$J$7),IF($A1055='Input en resultaten'!M$2,IF(OR($E1055='Input en resultaten'!B$6,'Input en resultaten'!B$6=Tabel!$J$25),$F1055)))))</f>
        <v>0</v>
      </c>
      <c r="I1055" t="b">
        <f>IF($D1055='Input en resultaten'!C$5,IF($C1055=N$14,IF(OR($B1055=$L$9,$L$9=Tabel!$J$7),IF($A1055='Input en resultaten'!N$2,IF(OR($E1055='Input en resultaten'!C$6,'Input en resultaten'!C$6=Tabel!$J$25),$F1055)))))</f>
        <v>0</v>
      </c>
    </row>
    <row r="1056" spans="1:9" x14ac:dyDescent="0.3">
      <c r="A1056">
        <v>2019</v>
      </c>
      <c r="B1056" t="s">
        <v>12</v>
      </c>
      <c r="C1056" t="s">
        <v>1</v>
      </c>
      <c r="D1056" t="s">
        <v>8</v>
      </c>
      <c r="E1056">
        <v>40</v>
      </c>
      <c r="F1056" s="1">
        <v>1.86118155448512E-6</v>
      </c>
      <c r="H1056" t="b">
        <f>IF($D1056='Input en resultaten'!B$5,IF($C1056=M$14,IF(OR($B1056=$L$9,$L$9=Tabel!$J$7),IF($A1056='Input en resultaten'!M$2,IF(OR($E1056='Input en resultaten'!B$6,'Input en resultaten'!B$6=Tabel!$J$25),$F1056)))))</f>
        <v>0</v>
      </c>
      <c r="I1056" t="b">
        <f>IF($D1056='Input en resultaten'!C$5,IF($C1056=N$14,IF(OR($B1056=$L$9,$L$9=Tabel!$J$7),IF($A1056='Input en resultaten'!N$2,IF(OR($E1056='Input en resultaten'!C$6,'Input en resultaten'!C$6=Tabel!$J$25),$F1056)))))</f>
        <v>0</v>
      </c>
    </row>
    <row r="1057" spans="1:9" x14ac:dyDescent="0.3">
      <c r="A1057">
        <v>2019</v>
      </c>
      <c r="B1057" t="s">
        <v>12</v>
      </c>
      <c r="C1057" t="s">
        <v>3</v>
      </c>
      <c r="D1057" t="s">
        <v>8</v>
      </c>
      <c r="E1057">
        <v>40</v>
      </c>
      <c r="F1057" s="1">
        <v>1.23209364560985E-5</v>
      </c>
      <c r="H1057" t="b">
        <f>IF($D1057='Input en resultaten'!B$5,IF($C1057=M$14,IF(OR($B1057=$L$9,$L$9=Tabel!$J$7),IF($A1057='Input en resultaten'!M$2,IF(OR($E1057='Input en resultaten'!B$6,'Input en resultaten'!B$6=Tabel!$J$25),$F1057)))))</f>
        <v>0</v>
      </c>
      <c r="I1057" t="b">
        <f>IF($D1057='Input en resultaten'!C$5,IF($C1057=N$14,IF(OR($B1057=$L$9,$L$9=Tabel!$J$7),IF($A1057='Input en resultaten'!N$2,IF(OR($E1057='Input en resultaten'!C$6,'Input en resultaten'!C$6=Tabel!$J$25),$F1057)))))</f>
        <v>0</v>
      </c>
    </row>
    <row r="1058" spans="1:9" x14ac:dyDescent="0.3">
      <c r="A1058">
        <v>2019</v>
      </c>
      <c r="B1058" t="s">
        <v>12</v>
      </c>
      <c r="C1058" t="s">
        <v>1</v>
      </c>
      <c r="D1058" t="s">
        <v>9</v>
      </c>
      <c r="E1058">
        <v>40</v>
      </c>
      <c r="F1058">
        <v>4.4480057531922197E-4</v>
      </c>
      <c r="H1058" t="b">
        <f>IF($D1058='Input en resultaten'!B$5,IF($C1058=M$14,IF(OR($B1058=$L$9,$L$9=Tabel!$J$7),IF($A1058='Input en resultaten'!M$2,IF(OR($E1058='Input en resultaten'!B$6,'Input en resultaten'!B$6=Tabel!$J$25),$F1058)))))</f>
        <v>0</v>
      </c>
      <c r="I1058" t="b">
        <f>IF($D1058='Input en resultaten'!C$5,IF($C1058=N$14,IF(OR($B1058=$L$9,$L$9=Tabel!$J$7),IF($A1058='Input en resultaten'!N$2,IF(OR($E1058='Input en resultaten'!C$6,'Input en resultaten'!C$6=Tabel!$J$25),$F1058)))))</f>
        <v>0</v>
      </c>
    </row>
    <row r="1059" spans="1:9" x14ac:dyDescent="0.3">
      <c r="A1059">
        <v>2019</v>
      </c>
      <c r="B1059" t="s">
        <v>12</v>
      </c>
      <c r="C1059" t="s">
        <v>3</v>
      </c>
      <c r="D1059" t="s">
        <v>9</v>
      </c>
      <c r="E1059">
        <v>40</v>
      </c>
      <c r="F1059">
        <v>1.9837121383426098E-3</v>
      </c>
      <c r="H1059" t="b">
        <f>IF($D1059='Input en resultaten'!B$5,IF($C1059=M$14,IF(OR($B1059=$L$9,$L$9=Tabel!$J$7),IF($A1059='Input en resultaten'!M$2,IF(OR($E1059='Input en resultaten'!B$6,'Input en resultaten'!B$6=Tabel!$J$25),$F1059)))))</f>
        <v>0</v>
      </c>
      <c r="I1059" t="b">
        <f>IF($D1059='Input en resultaten'!C$5,IF($C1059=N$14,IF(OR($B1059=$L$9,$L$9=Tabel!$J$7),IF($A1059='Input en resultaten'!N$2,IF(OR($E1059='Input en resultaten'!C$6,'Input en resultaten'!C$6=Tabel!$J$25),$F1059)))))</f>
        <v>0</v>
      </c>
    </row>
    <row r="1060" spans="1:9" x14ac:dyDescent="0.3">
      <c r="A1060">
        <v>2019</v>
      </c>
      <c r="B1060" t="s">
        <v>12</v>
      </c>
      <c r="C1060" t="s">
        <v>1</v>
      </c>
      <c r="D1060" t="s">
        <v>10</v>
      </c>
      <c r="E1060">
        <v>40</v>
      </c>
      <c r="F1060" s="1">
        <v>6.77404989816136E-6</v>
      </c>
      <c r="H1060" t="b">
        <f>IF($D1060='Input en resultaten'!B$5,IF($C1060=M$14,IF(OR($B1060=$L$9,$L$9=Tabel!$J$7),IF($A1060='Input en resultaten'!M$2,IF(OR($E1060='Input en resultaten'!B$6,'Input en resultaten'!B$6=Tabel!$J$25),$F1060)))))</f>
        <v>0</v>
      </c>
      <c r="I1060" t="b">
        <f>IF($D1060='Input en resultaten'!C$5,IF($C1060=N$14,IF(OR($B1060=$L$9,$L$9=Tabel!$J$7),IF($A1060='Input en resultaten'!N$2,IF(OR($E1060='Input en resultaten'!C$6,'Input en resultaten'!C$6=Tabel!$J$25),$F1060)))))</f>
        <v>0</v>
      </c>
    </row>
    <row r="1061" spans="1:9" x14ac:dyDescent="0.3">
      <c r="A1061">
        <v>2019</v>
      </c>
      <c r="B1061" t="s">
        <v>12</v>
      </c>
      <c r="C1061" t="s">
        <v>3</v>
      </c>
      <c r="D1061" t="s">
        <v>10</v>
      </c>
      <c r="E1061">
        <v>40</v>
      </c>
      <c r="F1061" s="1">
        <v>4.9329754329988401E-5</v>
      </c>
      <c r="H1061" t="b">
        <f>IF($D1061='Input en resultaten'!B$5,IF($C1061=M$14,IF(OR($B1061=$L$9,$L$9=Tabel!$J$7),IF($A1061='Input en resultaten'!M$2,IF(OR($E1061='Input en resultaten'!B$6,'Input en resultaten'!B$6=Tabel!$J$25),$F1061)))))</f>
        <v>0</v>
      </c>
      <c r="I1061" t="b">
        <f>IF($D1061='Input en resultaten'!C$5,IF($C1061=N$14,IF(OR($B1061=$L$9,$L$9=Tabel!$J$7),IF($A1061='Input en resultaten'!N$2,IF(OR($E1061='Input en resultaten'!C$6,'Input en resultaten'!C$6=Tabel!$J$25),$F1061)))))</f>
        <v>0</v>
      </c>
    </row>
    <row r="1062" spans="1:9" x14ac:dyDescent="0.3">
      <c r="A1062">
        <v>2019</v>
      </c>
      <c r="B1062" t="s">
        <v>12</v>
      </c>
      <c r="C1062" t="s">
        <v>1</v>
      </c>
      <c r="D1062" t="s">
        <v>11</v>
      </c>
      <c r="E1062">
        <v>40</v>
      </c>
      <c r="F1062" s="1">
        <v>3.8988193082049298E-5</v>
      </c>
      <c r="H1062" t="b">
        <f>IF($D1062='Input en resultaten'!B$5,IF($C1062=M$14,IF(OR($B1062=$L$9,$L$9=Tabel!$J$7),IF($A1062='Input en resultaten'!M$2,IF(OR($E1062='Input en resultaten'!B$6,'Input en resultaten'!B$6=Tabel!$J$25),$F1062)))))</f>
        <v>0</v>
      </c>
      <c r="I1062" t="b">
        <f>IF($D1062='Input en resultaten'!C$5,IF($C1062=N$14,IF(OR($B1062=$L$9,$L$9=Tabel!$J$7),IF($A1062='Input en resultaten'!N$2,IF(OR($E1062='Input en resultaten'!C$6,'Input en resultaten'!C$6=Tabel!$J$25),$F1062)))))</f>
        <v>0</v>
      </c>
    </row>
    <row r="1063" spans="1:9" x14ac:dyDescent="0.3">
      <c r="A1063">
        <v>2019</v>
      </c>
      <c r="B1063" t="s">
        <v>12</v>
      </c>
      <c r="C1063" t="s">
        <v>3</v>
      </c>
      <c r="D1063" t="s">
        <v>11</v>
      </c>
      <c r="E1063">
        <v>40</v>
      </c>
      <c r="F1063">
        <v>1.8450180045447199E-4</v>
      </c>
      <c r="H1063" t="b">
        <f>IF($D1063='Input en resultaten'!B$5,IF($C1063=M$14,IF(OR($B1063=$L$9,$L$9=Tabel!$J$7),IF($A1063='Input en resultaten'!M$2,IF(OR($E1063='Input en resultaten'!B$6,'Input en resultaten'!B$6=Tabel!$J$25),$F1063)))))</f>
        <v>0</v>
      </c>
      <c r="I1063" t="b">
        <f>IF($D1063='Input en resultaten'!C$5,IF($C1063=N$14,IF(OR($B1063=$L$9,$L$9=Tabel!$J$7),IF($A1063='Input en resultaten'!N$2,IF(OR($E1063='Input en resultaten'!C$6,'Input en resultaten'!C$6=Tabel!$J$25),$F1063)))))</f>
        <v>0</v>
      </c>
    </row>
    <row r="1064" spans="1:9" x14ac:dyDescent="0.3">
      <c r="A1064">
        <v>2019</v>
      </c>
      <c r="B1064" t="s">
        <v>13</v>
      </c>
      <c r="C1064" t="s">
        <v>1</v>
      </c>
      <c r="D1064" t="s">
        <v>2</v>
      </c>
      <c r="E1064">
        <v>40</v>
      </c>
      <c r="F1064" s="1">
        <v>1.00613503340962E-5</v>
      </c>
      <c r="H1064" t="b">
        <f>IF($D1064='Input en resultaten'!B$5,IF($C1064=M$14,IF(OR($B1064=$L$9,$L$9=Tabel!$J$7),IF($A1064='Input en resultaten'!M$2,IF(OR($E1064='Input en resultaten'!B$6,'Input en resultaten'!B$6=Tabel!$J$25),$F1064)))))</f>
        <v>0</v>
      </c>
      <c r="I1064" t="b">
        <f>IF($D1064='Input en resultaten'!C$5,IF($C1064=N$14,IF(OR($B1064=$L$9,$L$9=Tabel!$J$7),IF($A1064='Input en resultaten'!N$2,IF(OR($E1064='Input en resultaten'!C$6,'Input en resultaten'!C$6=Tabel!$J$25),$F1064)))))</f>
        <v>0</v>
      </c>
    </row>
    <row r="1065" spans="1:9" x14ac:dyDescent="0.3">
      <c r="A1065">
        <v>2019</v>
      </c>
      <c r="B1065" t="s">
        <v>13</v>
      </c>
      <c r="C1065" t="s">
        <v>3</v>
      </c>
      <c r="D1065" t="s">
        <v>2</v>
      </c>
      <c r="E1065">
        <v>40</v>
      </c>
      <c r="F1065" s="1">
        <v>2.5425108722310399E-5</v>
      </c>
      <c r="H1065" t="b">
        <f>IF($D1065='Input en resultaten'!B$5,IF($C1065=M$14,IF(OR($B1065=$L$9,$L$9=Tabel!$J$7),IF($A1065='Input en resultaten'!M$2,IF(OR($E1065='Input en resultaten'!B$6,'Input en resultaten'!B$6=Tabel!$J$25),$F1065)))))</f>
        <v>0</v>
      </c>
      <c r="I1065" t="b">
        <f>IF($D1065='Input en resultaten'!C$5,IF($C1065=N$14,IF(OR($B1065=$L$9,$L$9=Tabel!$J$7),IF($A1065='Input en resultaten'!N$2,IF(OR($E1065='Input en resultaten'!C$6,'Input en resultaten'!C$6=Tabel!$J$25),$F1065)))))</f>
        <v>0</v>
      </c>
    </row>
    <row r="1066" spans="1:9" x14ac:dyDescent="0.3">
      <c r="A1066">
        <v>2019</v>
      </c>
      <c r="B1066" t="s">
        <v>13</v>
      </c>
      <c r="C1066" t="s">
        <v>1</v>
      </c>
      <c r="D1066" t="s">
        <v>4</v>
      </c>
      <c r="E1066">
        <v>40</v>
      </c>
      <c r="F1066">
        <v>1.7968962874383301E-4</v>
      </c>
      <c r="H1066" t="b">
        <f>IF($D1066='Input en resultaten'!B$5,IF($C1066=M$14,IF(OR($B1066=$L$9,$L$9=Tabel!$J$7),IF($A1066='Input en resultaten'!M$2,IF(OR($E1066='Input en resultaten'!B$6,'Input en resultaten'!B$6=Tabel!$J$25),$F1066)))))</f>
        <v>0</v>
      </c>
      <c r="I1066" t="b">
        <f>IF($D1066='Input en resultaten'!C$5,IF($C1066=N$14,IF(OR($B1066=$L$9,$L$9=Tabel!$J$7),IF($A1066='Input en resultaten'!N$2,IF(OR($E1066='Input en resultaten'!C$6,'Input en resultaten'!C$6=Tabel!$J$25),$F1066)))))</f>
        <v>0</v>
      </c>
    </row>
    <row r="1067" spans="1:9" x14ac:dyDescent="0.3">
      <c r="A1067">
        <v>2019</v>
      </c>
      <c r="B1067" t="s">
        <v>13</v>
      </c>
      <c r="C1067" t="s">
        <v>3</v>
      </c>
      <c r="D1067" t="s">
        <v>4</v>
      </c>
      <c r="E1067">
        <v>40</v>
      </c>
      <c r="F1067">
        <v>2.5072167941552902E-4</v>
      </c>
      <c r="H1067" t="b">
        <f>IF($D1067='Input en resultaten'!B$5,IF($C1067=M$14,IF(OR($B1067=$L$9,$L$9=Tabel!$J$7),IF($A1067='Input en resultaten'!M$2,IF(OR($E1067='Input en resultaten'!B$6,'Input en resultaten'!B$6=Tabel!$J$25),$F1067)))))</f>
        <v>0</v>
      </c>
      <c r="I1067" t="b">
        <f>IF($D1067='Input en resultaten'!C$5,IF($C1067=N$14,IF(OR($B1067=$L$9,$L$9=Tabel!$J$7),IF($A1067='Input en resultaten'!N$2,IF(OR($E1067='Input en resultaten'!C$6,'Input en resultaten'!C$6=Tabel!$J$25),$F1067)))))</f>
        <v>0</v>
      </c>
    </row>
    <row r="1068" spans="1:9" x14ac:dyDescent="0.3">
      <c r="A1068">
        <v>2019</v>
      </c>
      <c r="B1068" t="s">
        <v>13</v>
      </c>
      <c r="C1068" t="s">
        <v>1</v>
      </c>
      <c r="D1068" t="s">
        <v>5</v>
      </c>
      <c r="E1068">
        <v>40</v>
      </c>
      <c r="F1068" s="1">
        <v>2.8231277429987401E-5</v>
      </c>
      <c r="H1068" t="b">
        <f>IF($D1068='Input en resultaten'!B$5,IF($C1068=M$14,IF(OR($B1068=$L$9,$L$9=Tabel!$J$7),IF($A1068='Input en resultaten'!M$2,IF(OR($E1068='Input en resultaten'!B$6,'Input en resultaten'!B$6=Tabel!$J$25),$F1068)))))</f>
        <v>0</v>
      </c>
      <c r="I1068" t="b">
        <f>IF($D1068='Input en resultaten'!C$5,IF($C1068=N$14,IF(OR($B1068=$L$9,$L$9=Tabel!$J$7),IF($A1068='Input en resultaten'!N$2,IF(OR($E1068='Input en resultaten'!C$6,'Input en resultaten'!C$6=Tabel!$J$25),$F1068)))))</f>
        <v>0</v>
      </c>
    </row>
    <row r="1069" spans="1:9" x14ac:dyDescent="0.3">
      <c r="A1069">
        <v>2019</v>
      </c>
      <c r="B1069" t="s">
        <v>13</v>
      </c>
      <c r="C1069" t="s">
        <v>3</v>
      </c>
      <c r="D1069" t="s">
        <v>5</v>
      </c>
      <c r="E1069">
        <v>40</v>
      </c>
      <c r="F1069" s="1">
        <v>9.7138704162919601E-5</v>
      </c>
      <c r="H1069" t="b">
        <f>IF($D1069='Input en resultaten'!B$5,IF($C1069=M$14,IF(OR($B1069=$L$9,$L$9=Tabel!$J$7),IF($A1069='Input en resultaten'!M$2,IF(OR($E1069='Input en resultaten'!B$6,'Input en resultaten'!B$6=Tabel!$J$25),$F1069)))))</f>
        <v>0</v>
      </c>
      <c r="I1069" t="b">
        <f>IF($D1069='Input en resultaten'!C$5,IF($C1069=N$14,IF(OR($B1069=$L$9,$L$9=Tabel!$J$7),IF($A1069='Input en resultaten'!N$2,IF(OR($E1069='Input en resultaten'!C$6,'Input en resultaten'!C$6=Tabel!$J$25),$F1069)))))</f>
        <v>0</v>
      </c>
    </row>
    <row r="1070" spans="1:9" x14ac:dyDescent="0.3">
      <c r="A1070">
        <v>2019</v>
      </c>
      <c r="B1070" t="s">
        <v>13</v>
      </c>
      <c r="C1070" t="s">
        <v>1</v>
      </c>
      <c r="D1070" t="s">
        <v>6</v>
      </c>
      <c r="E1070">
        <v>40</v>
      </c>
      <c r="F1070" s="1">
        <v>1.0334706319100301E-5</v>
      </c>
      <c r="H1070" t="b">
        <f>IF($D1070='Input en resultaten'!B$5,IF($C1070=M$14,IF(OR($B1070=$L$9,$L$9=Tabel!$J$7),IF($A1070='Input en resultaten'!M$2,IF(OR($E1070='Input en resultaten'!B$6,'Input en resultaten'!B$6=Tabel!$J$25),$F1070)))))</f>
        <v>0</v>
      </c>
      <c r="I1070" t="b">
        <f>IF($D1070='Input en resultaten'!C$5,IF($C1070=N$14,IF(OR($B1070=$L$9,$L$9=Tabel!$J$7),IF($A1070='Input en resultaten'!N$2,IF(OR($E1070='Input en resultaten'!C$6,'Input en resultaten'!C$6=Tabel!$J$25),$F1070)))))</f>
        <v>0</v>
      </c>
    </row>
    <row r="1071" spans="1:9" x14ac:dyDescent="0.3">
      <c r="A1071">
        <v>2019</v>
      </c>
      <c r="B1071" t="s">
        <v>13</v>
      </c>
      <c r="C1071" t="s">
        <v>3</v>
      </c>
      <c r="D1071" t="s">
        <v>6</v>
      </c>
      <c r="E1071">
        <v>40</v>
      </c>
      <c r="F1071" s="1">
        <v>3.9014442628898299E-5</v>
      </c>
      <c r="H1071" t="b">
        <f>IF($D1071='Input en resultaten'!B$5,IF($C1071=M$14,IF(OR($B1071=$L$9,$L$9=Tabel!$J$7),IF($A1071='Input en resultaten'!M$2,IF(OR($E1071='Input en resultaten'!B$6,'Input en resultaten'!B$6=Tabel!$J$25),$F1071)))))</f>
        <v>0</v>
      </c>
      <c r="I1071" t="b">
        <f>IF($D1071='Input en resultaten'!C$5,IF($C1071=N$14,IF(OR($B1071=$L$9,$L$9=Tabel!$J$7),IF($A1071='Input en resultaten'!N$2,IF(OR($E1071='Input en resultaten'!C$6,'Input en resultaten'!C$6=Tabel!$J$25),$F1071)))))</f>
        <v>0</v>
      </c>
    </row>
    <row r="1072" spans="1:9" x14ac:dyDescent="0.3">
      <c r="A1072">
        <v>2019</v>
      </c>
      <c r="B1072" t="s">
        <v>13</v>
      </c>
      <c r="C1072" t="s">
        <v>1</v>
      </c>
      <c r="D1072" t="s">
        <v>7</v>
      </c>
      <c r="E1072">
        <v>40</v>
      </c>
      <c r="F1072">
        <v>2.6390670126186098E-4</v>
      </c>
      <c r="H1072" t="b">
        <f>IF($D1072='Input en resultaten'!B$5,IF($C1072=M$14,IF(OR($B1072=$L$9,$L$9=Tabel!$J$7),IF($A1072='Input en resultaten'!M$2,IF(OR($E1072='Input en resultaten'!B$6,'Input en resultaten'!B$6=Tabel!$J$25),$F1072)))))</f>
        <v>0</v>
      </c>
      <c r="I1072" t="b">
        <f>IF($D1072='Input en resultaten'!C$5,IF($C1072=N$14,IF(OR($B1072=$L$9,$L$9=Tabel!$J$7),IF($A1072='Input en resultaten'!N$2,IF(OR($E1072='Input en resultaten'!C$6,'Input en resultaten'!C$6=Tabel!$J$25),$F1072)))))</f>
        <v>0</v>
      </c>
    </row>
    <row r="1073" spans="1:9" x14ac:dyDescent="0.3">
      <c r="A1073">
        <v>2019</v>
      </c>
      <c r="B1073" t="s">
        <v>13</v>
      </c>
      <c r="C1073" t="s">
        <v>3</v>
      </c>
      <c r="D1073" t="s">
        <v>7</v>
      </c>
      <c r="E1073">
        <v>40</v>
      </c>
      <c r="F1073" s="1">
        <v>7.62840096421209E-5</v>
      </c>
      <c r="H1073" t="b">
        <f>IF($D1073='Input en resultaten'!B$5,IF($C1073=M$14,IF(OR($B1073=$L$9,$L$9=Tabel!$J$7),IF($A1073='Input en resultaten'!M$2,IF(OR($E1073='Input en resultaten'!B$6,'Input en resultaten'!B$6=Tabel!$J$25),$F1073)))))</f>
        <v>0</v>
      </c>
      <c r="I1073" t="b">
        <f>IF($D1073='Input en resultaten'!C$5,IF($C1073=N$14,IF(OR($B1073=$L$9,$L$9=Tabel!$J$7),IF($A1073='Input en resultaten'!N$2,IF(OR($E1073='Input en resultaten'!C$6,'Input en resultaten'!C$6=Tabel!$J$25),$F1073)))))</f>
        <v>0</v>
      </c>
    </row>
    <row r="1074" spans="1:9" x14ac:dyDescent="0.3">
      <c r="A1074">
        <v>2019</v>
      </c>
      <c r="B1074" t="s">
        <v>13</v>
      </c>
      <c r="C1074" t="s">
        <v>1</v>
      </c>
      <c r="D1074" t="s">
        <v>8</v>
      </c>
      <c r="E1074">
        <v>40</v>
      </c>
      <c r="F1074" s="1">
        <v>2.2517806206668398E-5</v>
      </c>
      <c r="H1074" t="b">
        <f>IF($D1074='Input en resultaten'!B$5,IF($C1074=M$14,IF(OR($B1074=$L$9,$L$9=Tabel!$J$7),IF($A1074='Input en resultaten'!M$2,IF(OR($E1074='Input en resultaten'!B$6,'Input en resultaten'!B$6=Tabel!$J$25),$F1074)))))</f>
        <v>0</v>
      </c>
      <c r="I1074" t="b">
        <f>IF($D1074='Input en resultaten'!C$5,IF($C1074=N$14,IF(OR($B1074=$L$9,$L$9=Tabel!$J$7),IF($A1074='Input en resultaten'!N$2,IF(OR($E1074='Input en resultaten'!C$6,'Input en resultaten'!C$6=Tabel!$J$25),$F1074)))))</f>
        <v>0</v>
      </c>
    </row>
    <row r="1075" spans="1:9" x14ac:dyDescent="0.3">
      <c r="A1075">
        <v>2019</v>
      </c>
      <c r="B1075" t="s">
        <v>13</v>
      </c>
      <c r="C1075" t="s">
        <v>3</v>
      </c>
      <c r="D1075" t="s">
        <v>8</v>
      </c>
      <c r="E1075">
        <v>40</v>
      </c>
      <c r="F1075" s="1">
        <v>1.6648458991731701E-5</v>
      </c>
      <c r="H1075" t="b">
        <f>IF($D1075='Input en resultaten'!B$5,IF($C1075=M$14,IF(OR($B1075=$L$9,$L$9=Tabel!$J$7),IF($A1075='Input en resultaten'!M$2,IF(OR($E1075='Input en resultaten'!B$6,'Input en resultaten'!B$6=Tabel!$J$25),$F1075)))))</f>
        <v>0</v>
      </c>
      <c r="I1075" t="b">
        <f>IF($D1075='Input en resultaten'!C$5,IF($C1075=N$14,IF(OR($B1075=$L$9,$L$9=Tabel!$J$7),IF($A1075='Input en resultaten'!N$2,IF(OR($E1075='Input en resultaten'!C$6,'Input en resultaten'!C$6=Tabel!$J$25),$F1075)))))</f>
        <v>0</v>
      </c>
    </row>
    <row r="1076" spans="1:9" x14ac:dyDescent="0.3">
      <c r="A1076">
        <v>2019</v>
      </c>
      <c r="B1076" t="s">
        <v>13</v>
      </c>
      <c r="C1076" t="s">
        <v>1</v>
      </c>
      <c r="D1076" t="s">
        <v>9</v>
      </c>
      <c r="E1076">
        <v>40</v>
      </c>
      <c r="F1076">
        <v>5.2884190061203498E-4</v>
      </c>
      <c r="H1076" t="b">
        <f>IF($D1076='Input en resultaten'!B$5,IF($C1076=M$14,IF(OR($B1076=$L$9,$L$9=Tabel!$J$7),IF($A1076='Input en resultaten'!M$2,IF(OR($E1076='Input en resultaten'!B$6,'Input en resultaten'!B$6=Tabel!$J$25),$F1076)))))</f>
        <v>0</v>
      </c>
      <c r="I1076" t="b">
        <f>IF($D1076='Input en resultaten'!C$5,IF($C1076=N$14,IF(OR($B1076=$L$9,$L$9=Tabel!$J$7),IF($A1076='Input en resultaten'!N$2,IF(OR($E1076='Input en resultaten'!C$6,'Input en resultaten'!C$6=Tabel!$J$25),$F1076)))))</f>
        <v>0</v>
      </c>
    </row>
    <row r="1077" spans="1:9" x14ac:dyDescent="0.3">
      <c r="A1077">
        <v>2019</v>
      </c>
      <c r="B1077" t="s">
        <v>13</v>
      </c>
      <c r="C1077" t="s">
        <v>3</v>
      </c>
      <c r="D1077" t="s">
        <v>9</v>
      </c>
      <c r="E1077">
        <v>40</v>
      </c>
      <c r="F1077">
        <v>2.1732602575481601E-3</v>
      </c>
      <c r="H1077" t="b">
        <f>IF($D1077='Input en resultaten'!B$5,IF($C1077=M$14,IF(OR($B1077=$L$9,$L$9=Tabel!$J$7),IF($A1077='Input en resultaten'!M$2,IF(OR($E1077='Input en resultaten'!B$6,'Input en resultaten'!B$6=Tabel!$J$25),$F1077)))))</f>
        <v>0</v>
      </c>
      <c r="I1077" t="b">
        <f>IF($D1077='Input en resultaten'!C$5,IF($C1077=N$14,IF(OR($B1077=$L$9,$L$9=Tabel!$J$7),IF($A1077='Input en resultaten'!N$2,IF(OR($E1077='Input en resultaten'!C$6,'Input en resultaten'!C$6=Tabel!$J$25),$F1077)))))</f>
        <v>0</v>
      </c>
    </row>
    <row r="1078" spans="1:9" x14ac:dyDescent="0.3">
      <c r="A1078">
        <v>2019</v>
      </c>
      <c r="B1078" t="s">
        <v>13</v>
      </c>
      <c r="C1078" t="s">
        <v>1</v>
      </c>
      <c r="D1078" t="s">
        <v>10</v>
      </c>
      <c r="E1078">
        <v>40</v>
      </c>
      <c r="F1078" s="1">
        <v>7.23158758653709E-6</v>
      </c>
      <c r="H1078" t="b">
        <f>IF($D1078='Input en resultaten'!B$5,IF($C1078=M$14,IF(OR($B1078=$L$9,$L$9=Tabel!$J$7),IF($A1078='Input en resultaten'!M$2,IF(OR($E1078='Input en resultaten'!B$6,'Input en resultaten'!B$6=Tabel!$J$25),$F1078)))))</f>
        <v>0</v>
      </c>
      <c r="I1078" t="b">
        <f>IF($D1078='Input en resultaten'!C$5,IF($C1078=N$14,IF(OR($B1078=$L$9,$L$9=Tabel!$J$7),IF($A1078='Input en resultaten'!N$2,IF(OR($E1078='Input en resultaten'!C$6,'Input en resultaten'!C$6=Tabel!$J$25),$F1078)))))</f>
        <v>0</v>
      </c>
    </row>
    <row r="1079" spans="1:9" x14ac:dyDescent="0.3">
      <c r="A1079">
        <v>2019</v>
      </c>
      <c r="B1079" t="s">
        <v>13</v>
      </c>
      <c r="C1079" t="s">
        <v>3</v>
      </c>
      <c r="D1079" t="s">
        <v>10</v>
      </c>
      <c r="E1079">
        <v>40</v>
      </c>
      <c r="F1079" s="1">
        <v>8.5428196110239294E-6</v>
      </c>
      <c r="H1079" t="b">
        <f>IF($D1079='Input en resultaten'!B$5,IF($C1079=M$14,IF(OR($B1079=$L$9,$L$9=Tabel!$J$7),IF($A1079='Input en resultaten'!M$2,IF(OR($E1079='Input en resultaten'!B$6,'Input en resultaten'!B$6=Tabel!$J$25),$F1079)))))</f>
        <v>0</v>
      </c>
      <c r="I1079" t="b">
        <f>IF($D1079='Input en resultaten'!C$5,IF($C1079=N$14,IF(OR($B1079=$L$9,$L$9=Tabel!$J$7),IF($A1079='Input en resultaten'!N$2,IF(OR($E1079='Input en resultaten'!C$6,'Input en resultaten'!C$6=Tabel!$J$25),$F1079)))))</f>
        <v>0</v>
      </c>
    </row>
    <row r="1080" spans="1:9" x14ac:dyDescent="0.3">
      <c r="A1080">
        <v>2019</v>
      </c>
      <c r="B1080" t="s">
        <v>13</v>
      </c>
      <c r="C1080" t="s">
        <v>1</v>
      </c>
      <c r="D1080" t="s">
        <v>11</v>
      </c>
      <c r="E1080">
        <v>40</v>
      </c>
      <c r="F1080" s="1">
        <v>4.3809272290461703E-5</v>
      </c>
      <c r="H1080" t="b">
        <f>IF($D1080='Input en resultaten'!B$5,IF($C1080=M$14,IF(OR($B1080=$L$9,$L$9=Tabel!$J$7),IF($A1080='Input en resultaten'!M$2,IF(OR($E1080='Input en resultaten'!B$6,'Input en resultaten'!B$6=Tabel!$J$25),$F1080)))))</f>
        <v>0</v>
      </c>
      <c r="I1080" t="b">
        <f>IF($D1080='Input en resultaten'!C$5,IF($C1080=N$14,IF(OR($B1080=$L$9,$L$9=Tabel!$J$7),IF($A1080='Input en resultaten'!N$2,IF(OR($E1080='Input en resultaten'!C$6,'Input en resultaten'!C$6=Tabel!$J$25),$F1080)))))</f>
        <v>0</v>
      </c>
    </row>
    <row r="1081" spans="1:9" x14ac:dyDescent="0.3">
      <c r="A1081">
        <v>2019</v>
      </c>
      <c r="B1081" t="s">
        <v>13</v>
      </c>
      <c r="C1081" t="s">
        <v>3</v>
      </c>
      <c r="D1081" t="s">
        <v>11</v>
      </c>
      <c r="E1081">
        <v>40</v>
      </c>
      <c r="F1081">
        <v>1.81822732343465E-4</v>
      </c>
      <c r="H1081" t="b">
        <f>IF($D1081='Input en resultaten'!B$5,IF($C1081=M$14,IF(OR($B1081=$L$9,$L$9=Tabel!$J$7),IF($A1081='Input en resultaten'!M$2,IF(OR($E1081='Input en resultaten'!B$6,'Input en resultaten'!B$6=Tabel!$J$25),$F1081)))))</f>
        <v>0</v>
      </c>
      <c r="I1081" t="b">
        <f>IF($D1081='Input en resultaten'!C$5,IF($C1081=N$14,IF(OR($B1081=$L$9,$L$9=Tabel!$J$7),IF($A1081='Input en resultaten'!N$2,IF(OR($E1081='Input en resultaten'!C$6,'Input en resultaten'!C$6=Tabel!$J$25),$F1081)))))</f>
        <v>0</v>
      </c>
    </row>
    <row r="1082" spans="1:9" x14ac:dyDescent="0.3">
      <c r="A1082">
        <v>2019</v>
      </c>
      <c r="B1082" t="s">
        <v>0</v>
      </c>
      <c r="C1082" t="s">
        <v>1</v>
      </c>
      <c r="D1082" t="s">
        <v>2</v>
      </c>
      <c r="E1082">
        <v>50</v>
      </c>
      <c r="F1082" s="1">
        <v>5.3331622980119697E-6</v>
      </c>
      <c r="H1082" t="b">
        <f>IF($D1082='Input en resultaten'!B$5,IF($C1082=M$14,IF(OR($B1082=$L$9,$L$9=Tabel!$J$7),IF($A1082='Input en resultaten'!M$2,IF(OR($E1082='Input en resultaten'!B$6,'Input en resultaten'!B$6=Tabel!$J$25),$F1082)))))</f>
        <v>0</v>
      </c>
      <c r="I1082" t="b">
        <f>IF($D1082='Input en resultaten'!C$5,IF($C1082=N$14,IF(OR($B1082=$L$9,$L$9=Tabel!$J$7),IF($A1082='Input en resultaten'!N$2,IF(OR($E1082='Input en resultaten'!C$6,'Input en resultaten'!C$6=Tabel!$J$25),$F1082)))))</f>
        <v>0</v>
      </c>
    </row>
    <row r="1083" spans="1:9" x14ac:dyDescent="0.3">
      <c r="A1083">
        <v>2019</v>
      </c>
      <c r="B1083" t="s">
        <v>0</v>
      </c>
      <c r="C1083" t="s">
        <v>3</v>
      </c>
      <c r="D1083" t="s">
        <v>2</v>
      </c>
      <c r="E1083">
        <v>50</v>
      </c>
      <c r="F1083" s="1">
        <v>1.9178026941475301E-5</v>
      </c>
      <c r="H1083" t="b">
        <f>IF($D1083='Input en resultaten'!B$5,IF($C1083=M$14,IF(OR($B1083=$L$9,$L$9=Tabel!$J$7),IF($A1083='Input en resultaten'!M$2,IF(OR($E1083='Input en resultaten'!B$6,'Input en resultaten'!B$6=Tabel!$J$25),$F1083)))))</f>
        <v>0</v>
      </c>
      <c r="I1083" t="b">
        <f>IF($D1083='Input en resultaten'!C$5,IF($C1083=N$14,IF(OR($B1083=$L$9,$L$9=Tabel!$J$7),IF($A1083='Input en resultaten'!N$2,IF(OR($E1083='Input en resultaten'!C$6,'Input en resultaten'!C$6=Tabel!$J$25),$F1083)))))</f>
        <v>0</v>
      </c>
    </row>
    <row r="1084" spans="1:9" x14ac:dyDescent="0.3">
      <c r="A1084">
        <v>2019</v>
      </c>
      <c r="B1084" t="s">
        <v>0</v>
      </c>
      <c r="C1084" t="s">
        <v>1</v>
      </c>
      <c r="D1084" t="s">
        <v>4</v>
      </c>
      <c r="E1084">
        <v>50</v>
      </c>
      <c r="F1084">
        <v>1.4543160413356599E-4</v>
      </c>
      <c r="H1084" t="b">
        <f>IF($D1084='Input en resultaten'!B$5,IF($C1084=M$14,IF(OR($B1084=$L$9,$L$9=Tabel!$J$7),IF($A1084='Input en resultaten'!M$2,IF(OR($E1084='Input en resultaten'!B$6,'Input en resultaten'!B$6=Tabel!$J$25),$F1084)))))</f>
        <v>0</v>
      </c>
      <c r="I1084" t="b">
        <f>IF($D1084='Input en resultaten'!C$5,IF($C1084=N$14,IF(OR($B1084=$L$9,$L$9=Tabel!$J$7),IF($A1084='Input en resultaten'!N$2,IF(OR($E1084='Input en resultaten'!C$6,'Input en resultaten'!C$6=Tabel!$J$25),$F1084)))))</f>
        <v>0</v>
      </c>
    </row>
    <row r="1085" spans="1:9" x14ac:dyDescent="0.3">
      <c r="A1085">
        <v>2019</v>
      </c>
      <c r="B1085" t="s">
        <v>0</v>
      </c>
      <c r="C1085" t="s">
        <v>3</v>
      </c>
      <c r="D1085" t="s">
        <v>4</v>
      </c>
      <c r="E1085">
        <v>50</v>
      </c>
      <c r="F1085">
        <v>1.6075064431477699E-4</v>
      </c>
      <c r="H1085" t="b">
        <f>IF($D1085='Input en resultaten'!B$5,IF($C1085=M$14,IF(OR($B1085=$L$9,$L$9=Tabel!$J$7),IF($A1085='Input en resultaten'!M$2,IF(OR($E1085='Input en resultaten'!B$6,'Input en resultaten'!B$6=Tabel!$J$25),$F1085)))))</f>
        <v>0</v>
      </c>
      <c r="I1085" t="b">
        <f>IF($D1085='Input en resultaten'!C$5,IF($C1085=N$14,IF(OR($B1085=$L$9,$L$9=Tabel!$J$7),IF($A1085='Input en resultaten'!N$2,IF(OR($E1085='Input en resultaten'!C$6,'Input en resultaten'!C$6=Tabel!$J$25),$F1085)))))</f>
        <v>0</v>
      </c>
    </row>
    <row r="1086" spans="1:9" x14ac:dyDescent="0.3">
      <c r="A1086">
        <v>2019</v>
      </c>
      <c r="B1086" t="s">
        <v>0</v>
      </c>
      <c r="C1086" t="s">
        <v>1</v>
      </c>
      <c r="D1086" t="s">
        <v>5</v>
      </c>
      <c r="E1086">
        <v>50</v>
      </c>
      <c r="F1086" s="1">
        <v>2.0597530822997201E-5</v>
      </c>
      <c r="H1086" t="b">
        <f>IF($D1086='Input en resultaten'!B$5,IF($C1086=M$14,IF(OR($B1086=$L$9,$L$9=Tabel!$J$7),IF($A1086='Input en resultaten'!M$2,IF(OR($E1086='Input en resultaten'!B$6,'Input en resultaten'!B$6=Tabel!$J$25),$F1086)))))</f>
        <v>0</v>
      </c>
      <c r="I1086" t="b">
        <f>IF($D1086='Input en resultaten'!C$5,IF($C1086=N$14,IF(OR($B1086=$L$9,$L$9=Tabel!$J$7),IF($A1086='Input en resultaten'!N$2,IF(OR($E1086='Input en resultaten'!C$6,'Input en resultaten'!C$6=Tabel!$J$25),$F1086)))))</f>
        <v>0</v>
      </c>
    </row>
    <row r="1087" spans="1:9" x14ac:dyDescent="0.3">
      <c r="A1087">
        <v>2019</v>
      </c>
      <c r="B1087" t="s">
        <v>0</v>
      </c>
      <c r="C1087" t="s">
        <v>3</v>
      </c>
      <c r="D1087" t="s">
        <v>5</v>
      </c>
      <c r="E1087">
        <v>50</v>
      </c>
      <c r="F1087" s="1">
        <v>8.9155291489629996E-5</v>
      </c>
      <c r="H1087" t="b">
        <f>IF($D1087='Input en resultaten'!B$5,IF($C1087=M$14,IF(OR($B1087=$L$9,$L$9=Tabel!$J$7),IF($A1087='Input en resultaten'!M$2,IF(OR($E1087='Input en resultaten'!B$6,'Input en resultaten'!B$6=Tabel!$J$25),$F1087)))))</f>
        <v>0</v>
      </c>
      <c r="I1087" t="b">
        <f>IF($D1087='Input en resultaten'!C$5,IF($C1087=N$14,IF(OR($B1087=$L$9,$L$9=Tabel!$J$7),IF($A1087='Input en resultaten'!N$2,IF(OR($E1087='Input en resultaten'!C$6,'Input en resultaten'!C$6=Tabel!$J$25),$F1087)))))</f>
        <v>0</v>
      </c>
    </row>
    <row r="1088" spans="1:9" x14ac:dyDescent="0.3">
      <c r="A1088">
        <v>2019</v>
      </c>
      <c r="B1088" t="s">
        <v>0</v>
      </c>
      <c r="C1088" t="s">
        <v>1</v>
      </c>
      <c r="D1088" t="s">
        <v>6</v>
      </c>
      <c r="E1088">
        <v>50</v>
      </c>
      <c r="F1088" s="1">
        <v>3.0165135580945099E-6</v>
      </c>
      <c r="H1088" t="b">
        <f>IF($D1088='Input en resultaten'!B$5,IF($C1088=M$14,IF(OR($B1088=$L$9,$L$9=Tabel!$J$7),IF($A1088='Input en resultaten'!M$2,IF(OR($E1088='Input en resultaten'!B$6,'Input en resultaten'!B$6=Tabel!$J$25),$F1088)))))</f>
        <v>0</v>
      </c>
      <c r="I1088" t="b">
        <f>IF($D1088='Input en resultaten'!C$5,IF($C1088=N$14,IF(OR($B1088=$L$9,$L$9=Tabel!$J$7),IF($A1088='Input en resultaten'!N$2,IF(OR($E1088='Input en resultaten'!C$6,'Input en resultaten'!C$6=Tabel!$J$25),$F1088)))))</f>
        <v>0</v>
      </c>
    </row>
    <row r="1089" spans="1:9" x14ac:dyDescent="0.3">
      <c r="A1089">
        <v>2019</v>
      </c>
      <c r="B1089" t="s">
        <v>0</v>
      </c>
      <c r="C1089" t="s">
        <v>3</v>
      </c>
      <c r="D1089" t="s">
        <v>6</v>
      </c>
      <c r="E1089">
        <v>50</v>
      </c>
      <c r="F1089" s="1">
        <v>4.3017895164992599E-5</v>
      </c>
      <c r="H1089" t="b">
        <f>IF($D1089='Input en resultaten'!B$5,IF($C1089=M$14,IF(OR($B1089=$L$9,$L$9=Tabel!$J$7),IF($A1089='Input en resultaten'!M$2,IF(OR($E1089='Input en resultaten'!B$6,'Input en resultaten'!B$6=Tabel!$J$25),$F1089)))))</f>
        <v>0</v>
      </c>
      <c r="I1089" t="b">
        <f>IF($D1089='Input en resultaten'!C$5,IF($C1089=N$14,IF(OR($B1089=$L$9,$L$9=Tabel!$J$7),IF($A1089='Input en resultaten'!N$2,IF(OR($E1089='Input en resultaten'!C$6,'Input en resultaten'!C$6=Tabel!$J$25),$F1089)))))</f>
        <v>0</v>
      </c>
    </row>
    <row r="1090" spans="1:9" x14ac:dyDescent="0.3">
      <c r="A1090">
        <v>2019</v>
      </c>
      <c r="B1090" t="s">
        <v>0</v>
      </c>
      <c r="C1090" t="s">
        <v>1</v>
      </c>
      <c r="D1090" t="s">
        <v>7</v>
      </c>
      <c r="E1090">
        <v>50</v>
      </c>
      <c r="F1090" s="1">
        <v>2.1325461842778E-5</v>
      </c>
      <c r="H1090" t="b">
        <f>IF($D1090='Input en resultaten'!B$5,IF($C1090=M$14,IF(OR($B1090=$L$9,$L$9=Tabel!$J$7),IF($A1090='Input en resultaten'!M$2,IF(OR($E1090='Input en resultaten'!B$6,'Input en resultaten'!B$6=Tabel!$J$25),$F1090)))))</f>
        <v>0</v>
      </c>
      <c r="I1090" t="b">
        <f>IF($D1090='Input en resultaten'!C$5,IF($C1090=N$14,IF(OR($B1090=$L$9,$L$9=Tabel!$J$7),IF($A1090='Input en resultaten'!N$2,IF(OR($E1090='Input en resultaten'!C$6,'Input en resultaten'!C$6=Tabel!$J$25),$F1090)))))</f>
        <v>0</v>
      </c>
    </row>
    <row r="1091" spans="1:9" x14ac:dyDescent="0.3">
      <c r="A1091">
        <v>2019</v>
      </c>
      <c r="B1091" t="s">
        <v>0</v>
      </c>
      <c r="C1091" t="s">
        <v>3</v>
      </c>
      <c r="D1091" t="s">
        <v>7</v>
      </c>
      <c r="E1091">
        <v>50</v>
      </c>
      <c r="F1091" s="1">
        <v>5.5675279667802302E-5</v>
      </c>
      <c r="H1091" t="b">
        <f>IF($D1091='Input en resultaten'!B$5,IF($C1091=M$14,IF(OR($B1091=$L$9,$L$9=Tabel!$J$7),IF($A1091='Input en resultaten'!M$2,IF(OR($E1091='Input en resultaten'!B$6,'Input en resultaten'!B$6=Tabel!$J$25),$F1091)))))</f>
        <v>0</v>
      </c>
      <c r="I1091" t="b">
        <f>IF($D1091='Input en resultaten'!C$5,IF($C1091=N$14,IF(OR($B1091=$L$9,$L$9=Tabel!$J$7),IF($A1091='Input en resultaten'!N$2,IF(OR($E1091='Input en resultaten'!C$6,'Input en resultaten'!C$6=Tabel!$J$25),$F1091)))))</f>
        <v>0</v>
      </c>
    </row>
    <row r="1092" spans="1:9" x14ac:dyDescent="0.3">
      <c r="A1092">
        <v>2019</v>
      </c>
      <c r="B1092" t="s">
        <v>0</v>
      </c>
      <c r="C1092" t="s">
        <v>1</v>
      </c>
      <c r="D1092" t="s">
        <v>8</v>
      </c>
      <c r="E1092">
        <v>50</v>
      </c>
      <c r="F1092" s="1">
        <v>2.5260514443534701E-6</v>
      </c>
      <c r="H1092" t="b">
        <f>IF($D1092='Input en resultaten'!B$5,IF($C1092=M$14,IF(OR($B1092=$L$9,$L$9=Tabel!$J$7),IF($A1092='Input en resultaten'!M$2,IF(OR($E1092='Input en resultaten'!B$6,'Input en resultaten'!B$6=Tabel!$J$25),$F1092)))))</f>
        <v>0</v>
      </c>
      <c r="I1092" t="b">
        <f>IF($D1092='Input en resultaten'!C$5,IF($C1092=N$14,IF(OR($B1092=$L$9,$L$9=Tabel!$J$7),IF($A1092='Input en resultaten'!N$2,IF(OR($E1092='Input en resultaten'!C$6,'Input en resultaten'!C$6=Tabel!$J$25),$F1092)))))</f>
        <v>0</v>
      </c>
    </row>
    <row r="1093" spans="1:9" x14ac:dyDescent="0.3">
      <c r="A1093">
        <v>2019</v>
      </c>
      <c r="B1093" t="s">
        <v>0</v>
      </c>
      <c r="C1093" t="s">
        <v>3</v>
      </c>
      <c r="D1093" t="s">
        <v>8</v>
      </c>
      <c r="E1093">
        <v>50</v>
      </c>
      <c r="F1093" s="1">
        <v>9.7334209567207294E-6</v>
      </c>
      <c r="H1093" t="b">
        <f>IF($D1093='Input en resultaten'!B$5,IF($C1093=M$14,IF(OR($B1093=$L$9,$L$9=Tabel!$J$7),IF($A1093='Input en resultaten'!M$2,IF(OR($E1093='Input en resultaten'!B$6,'Input en resultaten'!B$6=Tabel!$J$25),$F1093)))))</f>
        <v>0</v>
      </c>
      <c r="I1093" t="b">
        <f>IF($D1093='Input en resultaten'!C$5,IF($C1093=N$14,IF(OR($B1093=$L$9,$L$9=Tabel!$J$7),IF($A1093='Input en resultaten'!N$2,IF(OR($E1093='Input en resultaten'!C$6,'Input en resultaten'!C$6=Tabel!$J$25),$F1093)))))</f>
        <v>0</v>
      </c>
    </row>
    <row r="1094" spans="1:9" x14ac:dyDescent="0.3">
      <c r="A1094">
        <v>2019</v>
      </c>
      <c r="B1094" t="s">
        <v>0</v>
      </c>
      <c r="C1094" t="s">
        <v>1</v>
      </c>
      <c r="D1094" t="s">
        <v>9</v>
      </c>
      <c r="E1094">
        <v>50</v>
      </c>
      <c r="F1094">
        <v>4.0322160211957701E-4</v>
      </c>
      <c r="H1094" t="b">
        <f>IF($D1094='Input en resultaten'!B$5,IF($C1094=M$14,IF(OR($B1094=$L$9,$L$9=Tabel!$J$7),IF($A1094='Input en resultaten'!M$2,IF(OR($E1094='Input en resultaten'!B$6,'Input en resultaten'!B$6=Tabel!$J$25),$F1094)))))</f>
        <v>0</v>
      </c>
      <c r="I1094" t="b">
        <f>IF($D1094='Input en resultaten'!C$5,IF($C1094=N$14,IF(OR($B1094=$L$9,$L$9=Tabel!$J$7),IF($A1094='Input en resultaten'!N$2,IF(OR($E1094='Input en resultaten'!C$6,'Input en resultaten'!C$6=Tabel!$J$25),$F1094)))))</f>
        <v>0</v>
      </c>
    </row>
    <row r="1095" spans="1:9" x14ac:dyDescent="0.3">
      <c r="A1095">
        <v>2019</v>
      </c>
      <c r="B1095" t="s">
        <v>0</v>
      </c>
      <c r="C1095" t="s">
        <v>3</v>
      </c>
      <c r="D1095" t="s">
        <v>9</v>
      </c>
      <c r="E1095">
        <v>50</v>
      </c>
      <c r="F1095">
        <v>1.4281739819370599E-3</v>
      </c>
      <c r="H1095" t="b">
        <f>IF($D1095='Input en resultaten'!B$5,IF($C1095=M$14,IF(OR($B1095=$L$9,$L$9=Tabel!$J$7),IF($A1095='Input en resultaten'!M$2,IF(OR($E1095='Input en resultaten'!B$6,'Input en resultaten'!B$6=Tabel!$J$25),$F1095)))))</f>
        <v>0</v>
      </c>
      <c r="I1095" t="b">
        <f>IF($D1095='Input en resultaten'!C$5,IF($C1095=N$14,IF(OR($B1095=$L$9,$L$9=Tabel!$J$7),IF($A1095='Input en resultaten'!N$2,IF(OR($E1095='Input en resultaten'!C$6,'Input en resultaten'!C$6=Tabel!$J$25),$F1095)))))</f>
        <v>0</v>
      </c>
    </row>
    <row r="1096" spans="1:9" x14ac:dyDescent="0.3">
      <c r="A1096">
        <v>2019</v>
      </c>
      <c r="B1096" t="s">
        <v>0</v>
      </c>
      <c r="C1096" t="s">
        <v>1</v>
      </c>
      <c r="D1096" t="s">
        <v>10</v>
      </c>
      <c r="E1096">
        <v>50</v>
      </c>
      <c r="F1096" s="1">
        <v>1.2323949938176701E-5</v>
      </c>
      <c r="H1096" t="b">
        <f>IF($D1096='Input en resultaten'!B$5,IF($C1096=M$14,IF(OR($B1096=$L$9,$L$9=Tabel!$J$7),IF($A1096='Input en resultaten'!M$2,IF(OR($E1096='Input en resultaten'!B$6,'Input en resultaten'!B$6=Tabel!$J$25),$F1096)))))</f>
        <v>0</v>
      </c>
      <c r="I1096" t="b">
        <f>IF($D1096='Input en resultaten'!C$5,IF($C1096=N$14,IF(OR($B1096=$L$9,$L$9=Tabel!$J$7),IF($A1096='Input en resultaten'!N$2,IF(OR($E1096='Input en resultaten'!C$6,'Input en resultaten'!C$6=Tabel!$J$25),$F1096)))))</f>
        <v>0</v>
      </c>
    </row>
    <row r="1097" spans="1:9" x14ac:dyDescent="0.3">
      <c r="A1097">
        <v>2019</v>
      </c>
      <c r="B1097" t="s">
        <v>0</v>
      </c>
      <c r="C1097" t="s">
        <v>3</v>
      </c>
      <c r="D1097" t="s">
        <v>10</v>
      </c>
      <c r="E1097">
        <v>50</v>
      </c>
      <c r="F1097" s="1">
        <v>9.8251262702533695E-6</v>
      </c>
      <c r="H1097" t="b">
        <f>IF($D1097='Input en resultaten'!B$5,IF($C1097=M$14,IF(OR($B1097=$L$9,$L$9=Tabel!$J$7),IF($A1097='Input en resultaten'!M$2,IF(OR($E1097='Input en resultaten'!B$6,'Input en resultaten'!B$6=Tabel!$J$25),$F1097)))))</f>
        <v>0</v>
      </c>
      <c r="I1097" t="b">
        <f>IF($D1097='Input en resultaten'!C$5,IF($C1097=N$14,IF(OR($B1097=$L$9,$L$9=Tabel!$J$7),IF($A1097='Input en resultaten'!N$2,IF(OR($E1097='Input en resultaten'!C$6,'Input en resultaten'!C$6=Tabel!$J$25),$F1097)))))</f>
        <v>0</v>
      </c>
    </row>
    <row r="1098" spans="1:9" x14ac:dyDescent="0.3">
      <c r="A1098">
        <v>2019</v>
      </c>
      <c r="B1098" t="s">
        <v>0</v>
      </c>
      <c r="C1098" t="s">
        <v>1</v>
      </c>
      <c r="D1098" t="s">
        <v>11</v>
      </c>
      <c r="E1098">
        <v>50</v>
      </c>
      <c r="F1098" s="1">
        <v>3.4881634864932598E-5</v>
      </c>
      <c r="H1098" t="b">
        <f>IF($D1098='Input en resultaten'!B$5,IF($C1098=M$14,IF(OR($B1098=$L$9,$L$9=Tabel!$J$7),IF($A1098='Input en resultaten'!M$2,IF(OR($E1098='Input en resultaten'!B$6,'Input en resultaten'!B$6=Tabel!$J$25),$F1098)))))</f>
        <v>0</v>
      </c>
      <c r="I1098" t="b">
        <f>IF($D1098='Input en resultaten'!C$5,IF($C1098=N$14,IF(OR($B1098=$L$9,$L$9=Tabel!$J$7),IF($A1098='Input en resultaten'!N$2,IF(OR($E1098='Input en resultaten'!C$6,'Input en resultaten'!C$6=Tabel!$J$25),$F1098)))))</f>
        <v>0</v>
      </c>
    </row>
    <row r="1099" spans="1:9" x14ac:dyDescent="0.3">
      <c r="A1099">
        <v>2019</v>
      </c>
      <c r="B1099" t="s">
        <v>0</v>
      </c>
      <c r="C1099" t="s">
        <v>3</v>
      </c>
      <c r="D1099" t="s">
        <v>11</v>
      </c>
      <c r="E1099">
        <v>50</v>
      </c>
      <c r="F1099">
        <v>1.7269102932396401E-4</v>
      </c>
      <c r="H1099" t="b">
        <f>IF($D1099='Input en resultaten'!B$5,IF($C1099=M$14,IF(OR($B1099=$L$9,$L$9=Tabel!$J$7),IF($A1099='Input en resultaten'!M$2,IF(OR($E1099='Input en resultaten'!B$6,'Input en resultaten'!B$6=Tabel!$J$25),$F1099)))))</f>
        <v>0</v>
      </c>
      <c r="I1099" t="b">
        <f>IF($D1099='Input en resultaten'!C$5,IF($C1099=N$14,IF(OR($B1099=$L$9,$L$9=Tabel!$J$7),IF($A1099='Input en resultaten'!N$2,IF(OR($E1099='Input en resultaten'!C$6,'Input en resultaten'!C$6=Tabel!$J$25),$F1099)))))</f>
        <v>0</v>
      </c>
    </row>
    <row r="1100" spans="1:9" x14ac:dyDescent="0.3">
      <c r="A1100">
        <v>2019</v>
      </c>
      <c r="B1100" t="s">
        <v>12</v>
      </c>
      <c r="C1100" t="s">
        <v>1</v>
      </c>
      <c r="D1100" t="s">
        <v>2</v>
      </c>
      <c r="E1100">
        <v>50</v>
      </c>
      <c r="F1100" s="1">
        <v>5.8637118131034497E-6</v>
      </c>
      <c r="H1100" t="b">
        <f>IF($D1100='Input en resultaten'!B$5,IF($C1100=M$14,IF(OR($B1100=$L$9,$L$9=Tabel!$J$7),IF($A1100='Input en resultaten'!M$2,IF(OR($E1100='Input en resultaten'!B$6,'Input en resultaten'!B$6=Tabel!$J$25),$F1100)))))</f>
        <v>0</v>
      </c>
      <c r="I1100" t="b">
        <f>IF($D1100='Input en resultaten'!C$5,IF($C1100=N$14,IF(OR($B1100=$L$9,$L$9=Tabel!$J$7),IF($A1100='Input en resultaten'!N$2,IF(OR($E1100='Input en resultaten'!C$6,'Input en resultaten'!C$6=Tabel!$J$25),$F1100)))))</f>
        <v>0</v>
      </c>
    </row>
    <row r="1101" spans="1:9" x14ac:dyDescent="0.3">
      <c r="A1101">
        <v>2019</v>
      </c>
      <c r="B1101" t="s">
        <v>12</v>
      </c>
      <c r="C1101" t="s">
        <v>3</v>
      </c>
      <c r="D1101" t="s">
        <v>2</v>
      </c>
      <c r="E1101">
        <v>50</v>
      </c>
      <c r="F1101" s="1">
        <v>2.0948779650607698E-5</v>
      </c>
      <c r="H1101" t="b">
        <f>IF($D1101='Input en resultaten'!B$5,IF($C1101=M$14,IF(OR($B1101=$L$9,$L$9=Tabel!$J$7),IF($A1101='Input en resultaten'!M$2,IF(OR($E1101='Input en resultaten'!B$6,'Input en resultaten'!B$6=Tabel!$J$25),$F1101)))))</f>
        <v>0</v>
      </c>
      <c r="I1101" t="b">
        <f>IF($D1101='Input en resultaten'!C$5,IF($C1101=N$14,IF(OR($B1101=$L$9,$L$9=Tabel!$J$7),IF($A1101='Input en resultaten'!N$2,IF(OR($E1101='Input en resultaten'!C$6,'Input en resultaten'!C$6=Tabel!$J$25),$F1101)))))</f>
        <v>0</v>
      </c>
    </row>
    <row r="1102" spans="1:9" x14ac:dyDescent="0.3">
      <c r="A1102">
        <v>2019</v>
      </c>
      <c r="B1102" t="s">
        <v>12</v>
      </c>
      <c r="C1102" t="s">
        <v>1</v>
      </c>
      <c r="D1102" t="s">
        <v>4</v>
      </c>
      <c r="E1102">
        <v>50</v>
      </c>
      <c r="F1102">
        <v>1.4783497916281101E-4</v>
      </c>
      <c r="H1102" t="b">
        <f>IF($D1102='Input en resultaten'!B$5,IF($C1102=M$14,IF(OR($B1102=$L$9,$L$9=Tabel!$J$7),IF($A1102='Input en resultaten'!M$2,IF(OR($E1102='Input en resultaten'!B$6,'Input en resultaten'!B$6=Tabel!$J$25),$F1102)))))</f>
        <v>0</v>
      </c>
      <c r="I1102" t="b">
        <f>IF($D1102='Input en resultaten'!C$5,IF($C1102=N$14,IF(OR($B1102=$L$9,$L$9=Tabel!$J$7),IF($A1102='Input en resultaten'!N$2,IF(OR($E1102='Input en resultaten'!C$6,'Input en resultaten'!C$6=Tabel!$J$25),$F1102)))))</f>
        <v>0</v>
      </c>
    </row>
    <row r="1103" spans="1:9" x14ac:dyDescent="0.3">
      <c r="A1103">
        <v>2019</v>
      </c>
      <c r="B1103" t="s">
        <v>12</v>
      </c>
      <c r="C1103" t="s">
        <v>3</v>
      </c>
      <c r="D1103" t="s">
        <v>4</v>
      </c>
      <c r="E1103">
        <v>50</v>
      </c>
      <c r="F1103">
        <v>1.8768682581760799E-4</v>
      </c>
      <c r="H1103" t="b">
        <f>IF($D1103='Input en resultaten'!B$5,IF($C1103=M$14,IF(OR($B1103=$L$9,$L$9=Tabel!$J$7),IF($A1103='Input en resultaten'!M$2,IF(OR($E1103='Input en resultaten'!B$6,'Input en resultaten'!B$6=Tabel!$J$25),$F1103)))))</f>
        <v>0</v>
      </c>
      <c r="I1103" t="b">
        <f>IF($D1103='Input en resultaten'!C$5,IF($C1103=N$14,IF(OR($B1103=$L$9,$L$9=Tabel!$J$7),IF($A1103='Input en resultaten'!N$2,IF(OR($E1103='Input en resultaten'!C$6,'Input en resultaten'!C$6=Tabel!$J$25),$F1103)))))</f>
        <v>0</v>
      </c>
    </row>
    <row r="1104" spans="1:9" x14ac:dyDescent="0.3">
      <c r="A1104">
        <v>2019</v>
      </c>
      <c r="B1104" t="s">
        <v>12</v>
      </c>
      <c r="C1104" t="s">
        <v>1</v>
      </c>
      <c r="D1104" t="s">
        <v>5</v>
      </c>
      <c r="E1104">
        <v>50</v>
      </c>
      <c r="F1104" s="1">
        <v>2.1299745181906399E-5</v>
      </c>
      <c r="H1104" t="b">
        <f>IF($D1104='Input en resultaten'!B$5,IF($C1104=M$14,IF(OR($B1104=$L$9,$L$9=Tabel!$J$7),IF($A1104='Input en resultaten'!M$2,IF(OR($E1104='Input en resultaten'!B$6,'Input en resultaten'!B$6=Tabel!$J$25),$F1104)))))</f>
        <v>0</v>
      </c>
      <c r="I1104" t="b">
        <f>IF($D1104='Input en resultaten'!C$5,IF($C1104=N$14,IF(OR($B1104=$L$9,$L$9=Tabel!$J$7),IF($A1104='Input en resultaten'!N$2,IF(OR($E1104='Input en resultaten'!C$6,'Input en resultaten'!C$6=Tabel!$J$25),$F1104)))))</f>
        <v>0</v>
      </c>
    </row>
    <row r="1105" spans="1:9" x14ac:dyDescent="0.3">
      <c r="A1105">
        <v>2019</v>
      </c>
      <c r="B1105" t="s">
        <v>12</v>
      </c>
      <c r="C1105" t="s">
        <v>3</v>
      </c>
      <c r="D1105" t="s">
        <v>5</v>
      </c>
      <c r="E1105">
        <v>50</v>
      </c>
      <c r="F1105" s="1">
        <v>8.8203449206652204E-5</v>
      </c>
      <c r="H1105" t="b">
        <f>IF($D1105='Input en resultaten'!B$5,IF($C1105=M$14,IF(OR($B1105=$L$9,$L$9=Tabel!$J$7),IF($A1105='Input en resultaten'!M$2,IF(OR($E1105='Input en resultaten'!B$6,'Input en resultaten'!B$6=Tabel!$J$25),$F1105)))))</f>
        <v>0</v>
      </c>
      <c r="I1105" t="b">
        <f>IF($D1105='Input en resultaten'!C$5,IF($C1105=N$14,IF(OR($B1105=$L$9,$L$9=Tabel!$J$7),IF($A1105='Input en resultaten'!N$2,IF(OR($E1105='Input en resultaten'!C$6,'Input en resultaten'!C$6=Tabel!$J$25),$F1105)))))</f>
        <v>0</v>
      </c>
    </row>
    <row r="1106" spans="1:9" x14ac:dyDescent="0.3">
      <c r="A1106">
        <v>2019</v>
      </c>
      <c r="B1106" t="s">
        <v>12</v>
      </c>
      <c r="C1106" t="s">
        <v>1</v>
      </c>
      <c r="D1106" t="s">
        <v>6</v>
      </c>
      <c r="E1106">
        <v>50</v>
      </c>
      <c r="F1106" s="1">
        <v>2.58532347996259E-6</v>
      </c>
      <c r="H1106" t="b">
        <f>IF($D1106='Input en resultaten'!B$5,IF($C1106=M$14,IF(OR($B1106=$L$9,$L$9=Tabel!$J$7),IF($A1106='Input en resultaten'!M$2,IF(OR($E1106='Input en resultaten'!B$6,'Input en resultaten'!B$6=Tabel!$J$25),$F1106)))))</f>
        <v>0</v>
      </c>
      <c r="I1106" t="b">
        <f>IF($D1106='Input en resultaten'!C$5,IF($C1106=N$14,IF(OR($B1106=$L$9,$L$9=Tabel!$J$7),IF($A1106='Input en resultaten'!N$2,IF(OR($E1106='Input en resultaten'!C$6,'Input en resultaten'!C$6=Tabel!$J$25),$F1106)))))</f>
        <v>0</v>
      </c>
    </row>
    <row r="1107" spans="1:9" x14ac:dyDescent="0.3">
      <c r="A1107">
        <v>2019</v>
      </c>
      <c r="B1107" t="s">
        <v>12</v>
      </c>
      <c r="C1107" t="s">
        <v>3</v>
      </c>
      <c r="D1107" t="s">
        <v>6</v>
      </c>
      <c r="E1107">
        <v>50</v>
      </c>
      <c r="F1107" s="1">
        <v>8.7085022302720201E-5</v>
      </c>
      <c r="H1107" t="b">
        <f>IF($D1107='Input en resultaten'!B$5,IF($C1107=M$14,IF(OR($B1107=$L$9,$L$9=Tabel!$J$7),IF($A1107='Input en resultaten'!M$2,IF(OR($E1107='Input en resultaten'!B$6,'Input en resultaten'!B$6=Tabel!$J$25),$F1107)))))</f>
        <v>0</v>
      </c>
      <c r="I1107" t="b">
        <f>IF($D1107='Input en resultaten'!C$5,IF($C1107=N$14,IF(OR($B1107=$L$9,$L$9=Tabel!$J$7),IF($A1107='Input en resultaten'!N$2,IF(OR($E1107='Input en resultaten'!C$6,'Input en resultaten'!C$6=Tabel!$J$25),$F1107)))))</f>
        <v>0</v>
      </c>
    </row>
    <row r="1108" spans="1:9" x14ac:dyDescent="0.3">
      <c r="A1108">
        <v>2019</v>
      </c>
      <c r="B1108" t="s">
        <v>12</v>
      </c>
      <c r="C1108" t="s">
        <v>1</v>
      </c>
      <c r="D1108" t="s">
        <v>7</v>
      </c>
      <c r="E1108">
        <v>50</v>
      </c>
      <c r="F1108" s="1">
        <v>2.68753095467001E-5</v>
      </c>
      <c r="H1108" t="b">
        <f>IF($D1108='Input en resultaten'!B$5,IF($C1108=M$14,IF(OR($B1108=$L$9,$L$9=Tabel!$J$7),IF($A1108='Input en resultaten'!M$2,IF(OR($E1108='Input en resultaten'!B$6,'Input en resultaten'!B$6=Tabel!$J$25),$F1108)))))</f>
        <v>0</v>
      </c>
      <c r="I1108" t="b">
        <f>IF($D1108='Input en resultaten'!C$5,IF($C1108=N$14,IF(OR($B1108=$L$9,$L$9=Tabel!$J$7),IF($A1108='Input en resultaten'!N$2,IF(OR($E1108='Input en resultaten'!C$6,'Input en resultaten'!C$6=Tabel!$J$25),$F1108)))))</f>
        <v>0</v>
      </c>
    </row>
    <row r="1109" spans="1:9" x14ac:dyDescent="0.3">
      <c r="A1109">
        <v>2019</v>
      </c>
      <c r="B1109" t="s">
        <v>12</v>
      </c>
      <c r="C1109" t="s">
        <v>3</v>
      </c>
      <c r="D1109" t="s">
        <v>7</v>
      </c>
      <c r="E1109">
        <v>50</v>
      </c>
      <c r="F1109" s="1">
        <v>6.07225608827558E-5</v>
      </c>
      <c r="H1109" t="b">
        <f>IF($D1109='Input en resultaten'!B$5,IF($C1109=M$14,IF(OR($B1109=$L$9,$L$9=Tabel!$J$7),IF($A1109='Input en resultaten'!M$2,IF(OR($E1109='Input en resultaten'!B$6,'Input en resultaten'!B$6=Tabel!$J$25),$F1109)))))</f>
        <v>0</v>
      </c>
      <c r="I1109" t="b">
        <f>IF($D1109='Input en resultaten'!C$5,IF($C1109=N$14,IF(OR($B1109=$L$9,$L$9=Tabel!$J$7),IF($A1109='Input en resultaten'!N$2,IF(OR($E1109='Input en resultaten'!C$6,'Input en resultaten'!C$6=Tabel!$J$25),$F1109)))))</f>
        <v>0</v>
      </c>
    </row>
    <row r="1110" spans="1:9" x14ac:dyDescent="0.3">
      <c r="A1110">
        <v>2019</v>
      </c>
      <c r="B1110" t="s">
        <v>12</v>
      </c>
      <c r="C1110" t="s">
        <v>1</v>
      </c>
      <c r="D1110" t="s">
        <v>8</v>
      </c>
      <c r="E1110">
        <v>50</v>
      </c>
      <c r="F1110" s="1">
        <v>1.86118155448512E-6</v>
      </c>
      <c r="H1110" t="b">
        <f>IF($D1110='Input en resultaten'!B$5,IF($C1110=M$14,IF(OR($B1110=$L$9,$L$9=Tabel!$J$7),IF($A1110='Input en resultaten'!M$2,IF(OR($E1110='Input en resultaten'!B$6,'Input en resultaten'!B$6=Tabel!$J$25),$F1110)))))</f>
        <v>0</v>
      </c>
      <c r="I1110" t="b">
        <f>IF($D1110='Input en resultaten'!C$5,IF($C1110=N$14,IF(OR($B1110=$L$9,$L$9=Tabel!$J$7),IF($A1110='Input en resultaten'!N$2,IF(OR($E1110='Input en resultaten'!C$6,'Input en resultaten'!C$6=Tabel!$J$25),$F1110)))))</f>
        <v>0</v>
      </c>
    </row>
    <row r="1111" spans="1:9" x14ac:dyDescent="0.3">
      <c r="A1111">
        <v>2019</v>
      </c>
      <c r="B1111" t="s">
        <v>12</v>
      </c>
      <c r="C1111" t="s">
        <v>3</v>
      </c>
      <c r="D1111" t="s">
        <v>8</v>
      </c>
      <c r="E1111">
        <v>50</v>
      </c>
      <c r="F1111" s="1">
        <v>1.23209364560985E-5</v>
      </c>
      <c r="H1111" t="b">
        <f>IF($D1111='Input en resultaten'!B$5,IF($C1111=M$14,IF(OR($B1111=$L$9,$L$9=Tabel!$J$7),IF($A1111='Input en resultaten'!M$2,IF(OR($E1111='Input en resultaten'!B$6,'Input en resultaten'!B$6=Tabel!$J$25),$F1111)))))</f>
        <v>0</v>
      </c>
      <c r="I1111" t="b">
        <f>IF($D1111='Input en resultaten'!C$5,IF($C1111=N$14,IF(OR($B1111=$L$9,$L$9=Tabel!$J$7),IF($A1111='Input en resultaten'!N$2,IF(OR($E1111='Input en resultaten'!C$6,'Input en resultaten'!C$6=Tabel!$J$25),$F1111)))))</f>
        <v>0</v>
      </c>
    </row>
    <row r="1112" spans="1:9" x14ac:dyDescent="0.3">
      <c r="A1112">
        <v>2019</v>
      </c>
      <c r="B1112" t="s">
        <v>12</v>
      </c>
      <c r="C1112" t="s">
        <v>1</v>
      </c>
      <c r="D1112" t="s">
        <v>9</v>
      </c>
      <c r="E1112">
        <v>50</v>
      </c>
      <c r="F1112">
        <v>4.1011212622784601E-4</v>
      </c>
      <c r="H1112" t="b">
        <f>IF($D1112='Input en resultaten'!B$5,IF($C1112=M$14,IF(OR($B1112=$L$9,$L$9=Tabel!$J$7),IF($A1112='Input en resultaten'!M$2,IF(OR($E1112='Input en resultaten'!B$6,'Input en resultaten'!B$6=Tabel!$J$25),$F1112)))))</f>
        <v>0</v>
      </c>
      <c r="I1112" t="b">
        <f>IF($D1112='Input en resultaten'!C$5,IF($C1112=N$14,IF(OR($B1112=$L$9,$L$9=Tabel!$J$7),IF($A1112='Input en resultaten'!N$2,IF(OR($E1112='Input en resultaten'!C$6,'Input en resultaten'!C$6=Tabel!$J$25),$F1112)))))</f>
        <v>0</v>
      </c>
    </row>
    <row r="1113" spans="1:9" x14ac:dyDescent="0.3">
      <c r="A1113">
        <v>2019</v>
      </c>
      <c r="B1113" t="s">
        <v>12</v>
      </c>
      <c r="C1113" t="s">
        <v>3</v>
      </c>
      <c r="D1113" t="s">
        <v>9</v>
      </c>
      <c r="E1113">
        <v>50</v>
      </c>
      <c r="F1113">
        <v>1.6282586283517899E-3</v>
      </c>
      <c r="H1113" t="b">
        <f>IF($D1113='Input en resultaten'!B$5,IF($C1113=M$14,IF(OR($B1113=$L$9,$L$9=Tabel!$J$7),IF($A1113='Input en resultaten'!M$2,IF(OR($E1113='Input en resultaten'!B$6,'Input en resultaten'!B$6=Tabel!$J$25),$F1113)))))</f>
        <v>0</v>
      </c>
      <c r="I1113" t="b">
        <f>IF($D1113='Input en resultaten'!C$5,IF($C1113=N$14,IF(OR($B1113=$L$9,$L$9=Tabel!$J$7),IF($A1113='Input en resultaten'!N$2,IF(OR($E1113='Input en resultaten'!C$6,'Input en resultaten'!C$6=Tabel!$J$25),$F1113)))))</f>
        <v>0</v>
      </c>
    </row>
    <row r="1114" spans="1:9" x14ac:dyDescent="0.3">
      <c r="A1114">
        <v>2019</v>
      </c>
      <c r="B1114" t="s">
        <v>12</v>
      </c>
      <c r="C1114" t="s">
        <v>1</v>
      </c>
      <c r="D1114" t="s">
        <v>10</v>
      </c>
      <c r="E1114">
        <v>50</v>
      </c>
      <c r="F1114" s="1">
        <v>6.77404989816136E-6</v>
      </c>
      <c r="H1114" t="b">
        <f>IF($D1114='Input en resultaten'!B$5,IF($C1114=M$14,IF(OR($B1114=$L$9,$L$9=Tabel!$J$7),IF($A1114='Input en resultaten'!M$2,IF(OR($E1114='Input en resultaten'!B$6,'Input en resultaten'!B$6=Tabel!$J$25),$F1114)))))</f>
        <v>0</v>
      </c>
      <c r="I1114" t="b">
        <f>IF($D1114='Input en resultaten'!C$5,IF($C1114=N$14,IF(OR($B1114=$L$9,$L$9=Tabel!$J$7),IF($A1114='Input en resultaten'!N$2,IF(OR($E1114='Input en resultaten'!C$6,'Input en resultaten'!C$6=Tabel!$J$25),$F1114)))))</f>
        <v>0</v>
      </c>
    </row>
    <row r="1115" spans="1:9" x14ac:dyDescent="0.3">
      <c r="A1115">
        <v>2019</v>
      </c>
      <c r="B1115" t="s">
        <v>12</v>
      </c>
      <c r="C1115" t="s">
        <v>3</v>
      </c>
      <c r="D1115" t="s">
        <v>10</v>
      </c>
      <c r="E1115">
        <v>50</v>
      </c>
      <c r="F1115" s="1">
        <v>4.9329754329988401E-5</v>
      </c>
      <c r="H1115" t="b">
        <f>IF($D1115='Input en resultaten'!B$5,IF($C1115=M$14,IF(OR($B1115=$L$9,$L$9=Tabel!$J$7),IF($A1115='Input en resultaten'!M$2,IF(OR($E1115='Input en resultaten'!B$6,'Input en resultaten'!B$6=Tabel!$J$25),$F1115)))))</f>
        <v>0</v>
      </c>
      <c r="I1115" t="b">
        <f>IF($D1115='Input en resultaten'!C$5,IF($C1115=N$14,IF(OR($B1115=$L$9,$L$9=Tabel!$J$7),IF($A1115='Input en resultaten'!N$2,IF(OR($E1115='Input en resultaten'!C$6,'Input en resultaten'!C$6=Tabel!$J$25),$F1115)))))</f>
        <v>0</v>
      </c>
    </row>
    <row r="1116" spans="1:9" x14ac:dyDescent="0.3">
      <c r="A1116">
        <v>2019</v>
      </c>
      <c r="B1116" t="s">
        <v>12</v>
      </c>
      <c r="C1116" t="s">
        <v>1</v>
      </c>
      <c r="D1116" t="s">
        <v>11</v>
      </c>
      <c r="E1116">
        <v>50</v>
      </c>
      <c r="F1116" s="1">
        <v>3.5554751867933397E-5</v>
      </c>
      <c r="H1116" t="b">
        <f>IF($D1116='Input en resultaten'!B$5,IF($C1116=M$14,IF(OR($B1116=$L$9,$L$9=Tabel!$J$7),IF($A1116='Input en resultaten'!M$2,IF(OR($E1116='Input en resultaten'!B$6,'Input en resultaten'!B$6=Tabel!$J$25),$F1116)))))</f>
        <v>0</v>
      </c>
      <c r="I1116" t="b">
        <f>IF($D1116='Input en resultaten'!C$5,IF($C1116=N$14,IF(OR($B1116=$L$9,$L$9=Tabel!$J$7),IF($A1116='Input en resultaten'!N$2,IF(OR($E1116='Input en resultaten'!C$6,'Input en resultaten'!C$6=Tabel!$J$25),$F1116)))))</f>
        <v>0</v>
      </c>
    </row>
    <row r="1117" spans="1:9" x14ac:dyDescent="0.3">
      <c r="A1117">
        <v>2019</v>
      </c>
      <c r="B1117" t="s">
        <v>12</v>
      </c>
      <c r="C1117" t="s">
        <v>3</v>
      </c>
      <c r="D1117" t="s">
        <v>11</v>
      </c>
      <c r="E1117">
        <v>50</v>
      </c>
      <c r="F1117">
        <v>1.69610128114597E-4</v>
      </c>
      <c r="H1117" t="b">
        <f>IF($D1117='Input en resultaten'!B$5,IF($C1117=M$14,IF(OR($B1117=$L$9,$L$9=Tabel!$J$7),IF($A1117='Input en resultaten'!M$2,IF(OR($E1117='Input en resultaten'!B$6,'Input en resultaten'!B$6=Tabel!$J$25),$F1117)))))</f>
        <v>0</v>
      </c>
      <c r="I1117" t="b">
        <f>IF($D1117='Input en resultaten'!C$5,IF($C1117=N$14,IF(OR($B1117=$L$9,$L$9=Tabel!$J$7),IF($A1117='Input en resultaten'!N$2,IF(OR($E1117='Input en resultaten'!C$6,'Input en resultaten'!C$6=Tabel!$J$25),$F1117)))))</f>
        <v>0</v>
      </c>
    </row>
    <row r="1118" spans="1:9" x14ac:dyDescent="0.3">
      <c r="A1118">
        <v>2019</v>
      </c>
      <c r="B1118" t="s">
        <v>13</v>
      </c>
      <c r="C1118" t="s">
        <v>1</v>
      </c>
      <c r="D1118" t="s">
        <v>2</v>
      </c>
      <c r="E1118">
        <v>50</v>
      </c>
      <c r="F1118" s="1">
        <v>9.2328608023029905E-6</v>
      </c>
      <c r="H1118" t="b">
        <f>IF($D1118='Input en resultaten'!B$5,IF($C1118=M$14,IF(OR($B1118=$L$9,$L$9=Tabel!$J$7),IF($A1118='Input en resultaten'!M$2,IF(OR($E1118='Input en resultaten'!B$6,'Input en resultaten'!B$6=Tabel!$J$25),$F1118)))))</f>
        <v>0</v>
      </c>
      <c r="I1118" t="b">
        <f>IF($D1118='Input en resultaten'!C$5,IF($C1118=N$14,IF(OR($B1118=$L$9,$L$9=Tabel!$J$7),IF($A1118='Input en resultaten'!N$2,IF(OR($E1118='Input en resultaten'!C$6,'Input en resultaten'!C$6=Tabel!$J$25),$F1118)))))</f>
        <v>0</v>
      </c>
    </row>
    <row r="1119" spans="1:9" x14ac:dyDescent="0.3">
      <c r="A1119">
        <v>2019</v>
      </c>
      <c r="B1119" t="s">
        <v>13</v>
      </c>
      <c r="C1119" t="s">
        <v>3</v>
      </c>
      <c r="D1119" t="s">
        <v>2</v>
      </c>
      <c r="E1119">
        <v>50</v>
      </c>
      <c r="F1119" s="1">
        <v>2.25829164406375E-5</v>
      </c>
      <c r="H1119" t="b">
        <f>IF($D1119='Input en resultaten'!B$5,IF($C1119=M$14,IF(OR($B1119=$L$9,$L$9=Tabel!$J$7),IF($A1119='Input en resultaten'!M$2,IF(OR($E1119='Input en resultaten'!B$6,'Input en resultaten'!B$6=Tabel!$J$25),$F1119)))))</f>
        <v>0</v>
      </c>
      <c r="I1119" t="b">
        <f>IF($D1119='Input en resultaten'!C$5,IF($C1119=N$14,IF(OR($B1119=$L$9,$L$9=Tabel!$J$7),IF($A1119='Input en resultaten'!N$2,IF(OR($E1119='Input en resultaten'!C$6,'Input en resultaten'!C$6=Tabel!$J$25),$F1119)))))</f>
        <v>0</v>
      </c>
    </row>
    <row r="1120" spans="1:9" x14ac:dyDescent="0.3">
      <c r="A1120">
        <v>2019</v>
      </c>
      <c r="B1120" t="s">
        <v>13</v>
      </c>
      <c r="C1120" t="s">
        <v>1</v>
      </c>
      <c r="D1120" t="s">
        <v>4</v>
      </c>
      <c r="E1120">
        <v>50</v>
      </c>
      <c r="F1120">
        <v>1.64314091216707E-4</v>
      </c>
      <c r="H1120" t="b">
        <f>IF($D1120='Input en resultaten'!B$5,IF($C1120=M$14,IF(OR($B1120=$L$9,$L$9=Tabel!$J$7),IF($A1120='Input en resultaten'!M$2,IF(OR($E1120='Input en resultaten'!B$6,'Input en resultaten'!B$6=Tabel!$J$25),$F1120)))))</f>
        <v>0</v>
      </c>
      <c r="I1120" t="b">
        <f>IF($D1120='Input en resultaten'!C$5,IF($C1120=N$14,IF(OR($B1120=$L$9,$L$9=Tabel!$J$7),IF($A1120='Input en resultaten'!N$2,IF(OR($E1120='Input en resultaten'!C$6,'Input en resultaten'!C$6=Tabel!$J$25),$F1120)))))</f>
        <v>0</v>
      </c>
    </row>
    <row r="1121" spans="1:9" x14ac:dyDescent="0.3">
      <c r="A1121">
        <v>2019</v>
      </c>
      <c r="B1121" t="s">
        <v>13</v>
      </c>
      <c r="C1121" t="s">
        <v>3</v>
      </c>
      <c r="D1121" t="s">
        <v>4</v>
      </c>
      <c r="E1121">
        <v>50</v>
      </c>
      <c r="F1121">
        <v>2.09833666320582E-4</v>
      </c>
      <c r="H1121" t="b">
        <f>IF($D1121='Input en resultaten'!B$5,IF($C1121=M$14,IF(OR($B1121=$L$9,$L$9=Tabel!$J$7),IF($A1121='Input en resultaten'!M$2,IF(OR($E1121='Input en resultaten'!B$6,'Input en resultaten'!B$6=Tabel!$J$25),$F1121)))))</f>
        <v>0</v>
      </c>
      <c r="I1121" t="b">
        <f>IF($D1121='Input en resultaten'!C$5,IF($C1121=N$14,IF(OR($B1121=$L$9,$L$9=Tabel!$J$7),IF($A1121='Input en resultaten'!N$2,IF(OR($E1121='Input en resultaten'!C$6,'Input en resultaten'!C$6=Tabel!$J$25),$F1121)))))</f>
        <v>0</v>
      </c>
    </row>
    <row r="1122" spans="1:9" x14ac:dyDescent="0.3">
      <c r="A1122">
        <v>2019</v>
      </c>
      <c r="B1122" t="s">
        <v>13</v>
      </c>
      <c r="C1122" t="s">
        <v>1</v>
      </c>
      <c r="D1122" t="s">
        <v>5</v>
      </c>
      <c r="E1122">
        <v>50</v>
      </c>
      <c r="F1122" s="1">
        <v>2.5871469146061599E-5</v>
      </c>
      <c r="H1122" t="b">
        <f>IF($D1122='Input en resultaten'!B$5,IF($C1122=M$14,IF(OR($B1122=$L$9,$L$9=Tabel!$J$7),IF($A1122='Input en resultaten'!M$2,IF(OR($E1122='Input en resultaten'!B$6,'Input en resultaten'!B$6=Tabel!$J$25),$F1122)))))</f>
        <v>0</v>
      </c>
      <c r="I1122" t="b">
        <f>IF($D1122='Input en resultaten'!C$5,IF($C1122=N$14,IF(OR($B1122=$L$9,$L$9=Tabel!$J$7),IF($A1122='Input en resultaten'!N$2,IF(OR($E1122='Input en resultaten'!C$6,'Input en resultaten'!C$6=Tabel!$J$25),$F1122)))))</f>
        <v>0</v>
      </c>
    </row>
    <row r="1123" spans="1:9" x14ac:dyDescent="0.3">
      <c r="A1123">
        <v>2019</v>
      </c>
      <c r="B1123" t="s">
        <v>13</v>
      </c>
      <c r="C1123" t="s">
        <v>3</v>
      </c>
      <c r="D1123" t="s">
        <v>5</v>
      </c>
      <c r="E1123">
        <v>50</v>
      </c>
      <c r="F1123" s="1">
        <v>8.8157021089491105E-5</v>
      </c>
      <c r="H1123" t="b">
        <f>IF($D1123='Input en resultaten'!B$5,IF($C1123=M$14,IF(OR($B1123=$L$9,$L$9=Tabel!$J$7),IF($A1123='Input en resultaten'!M$2,IF(OR($E1123='Input en resultaten'!B$6,'Input en resultaten'!B$6=Tabel!$J$25),$F1123)))))</f>
        <v>0</v>
      </c>
      <c r="I1123" t="b">
        <f>IF($D1123='Input en resultaten'!C$5,IF($C1123=N$14,IF(OR($B1123=$L$9,$L$9=Tabel!$J$7),IF($A1123='Input en resultaten'!N$2,IF(OR($E1123='Input en resultaten'!C$6,'Input en resultaten'!C$6=Tabel!$J$25),$F1123)))))</f>
        <v>0</v>
      </c>
    </row>
    <row r="1124" spans="1:9" x14ac:dyDescent="0.3">
      <c r="A1124">
        <v>2019</v>
      </c>
      <c r="B1124" t="s">
        <v>13</v>
      </c>
      <c r="C1124" t="s">
        <v>1</v>
      </c>
      <c r="D1124" t="s">
        <v>6</v>
      </c>
      <c r="E1124">
        <v>50</v>
      </c>
      <c r="F1124" s="1">
        <v>9.3622642893988505E-6</v>
      </c>
      <c r="H1124" t="b">
        <f>IF($D1124='Input en resultaten'!B$5,IF($C1124=M$14,IF(OR($B1124=$L$9,$L$9=Tabel!$J$7),IF($A1124='Input en resultaten'!M$2,IF(OR($E1124='Input en resultaten'!B$6,'Input en resultaten'!B$6=Tabel!$J$25),$F1124)))))</f>
        <v>0</v>
      </c>
      <c r="I1124" t="b">
        <f>IF($D1124='Input en resultaten'!C$5,IF($C1124=N$14,IF(OR($B1124=$L$9,$L$9=Tabel!$J$7),IF($A1124='Input en resultaten'!N$2,IF(OR($E1124='Input en resultaten'!C$6,'Input en resultaten'!C$6=Tabel!$J$25),$F1124)))))</f>
        <v>0</v>
      </c>
    </row>
    <row r="1125" spans="1:9" x14ac:dyDescent="0.3">
      <c r="A1125">
        <v>2019</v>
      </c>
      <c r="B1125" t="s">
        <v>13</v>
      </c>
      <c r="C1125" t="s">
        <v>3</v>
      </c>
      <c r="D1125" t="s">
        <v>6</v>
      </c>
      <c r="E1125">
        <v>50</v>
      </c>
      <c r="F1125" s="1">
        <v>3.9014442628898299E-5</v>
      </c>
      <c r="H1125" t="b">
        <f>IF($D1125='Input en resultaten'!B$5,IF($C1125=M$14,IF(OR($B1125=$L$9,$L$9=Tabel!$J$7),IF($A1125='Input en resultaten'!M$2,IF(OR($E1125='Input en resultaten'!B$6,'Input en resultaten'!B$6=Tabel!$J$25),$F1125)))))</f>
        <v>0</v>
      </c>
      <c r="I1125" t="b">
        <f>IF($D1125='Input en resultaten'!C$5,IF($C1125=N$14,IF(OR($B1125=$L$9,$L$9=Tabel!$J$7),IF($A1125='Input en resultaten'!N$2,IF(OR($E1125='Input en resultaten'!C$6,'Input en resultaten'!C$6=Tabel!$J$25),$F1125)))))</f>
        <v>0</v>
      </c>
    </row>
    <row r="1126" spans="1:9" x14ac:dyDescent="0.3">
      <c r="A1126">
        <v>2019</v>
      </c>
      <c r="B1126" t="s">
        <v>13</v>
      </c>
      <c r="C1126" t="s">
        <v>1</v>
      </c>
      <c r="D1126" t="s">
        <v>7</v>
      </c>
      <c r="E1126">
        <v>50</v>
      </c>
      <c r="F1126">
        <v>1.5568246119782901E-4</v>
      </c>
      <c r="H1126" t="b">
        <f>IF($D1126='Input en resultaten'!B$5,IF($C1126=M$14,IF(OR($B1126=$L$9,$L$9=Tabel!$J$7),IF($A1126='Input en resultaten'!M$2,IF(OR($E1126='Input en resultaten'!B$6,'Input en resultaten'!B$6=Tabel!$J$25),$F1126)))))</f>
        <v>0</v>
      </c>
      <c r="I1126" t="b">
        <f>IF($D1126='Input en resultaten'!C$5,IF($C1126=N$14,IF(OR($B1126=$L$9,$L$9=Tabel!$J$7),IF($A1126='Input en resultaten'!N$2,IF(OR($E1126='Input en resultaten'!C$6,'Input en resultaten'!C$6=Tabel!$J$25),$F1126)))))</f>
        <v>0</v>
      </c>
    </row>
    <row r="1127" spans="1:9" x14ac:dyDescent="0.3">
      <c r="A1127">
        <v>2019</v>
      </c>
      <c r="B1127" t="s">
        <v>13</v>
      </c>
      <c r="C1127" t="s">
        <v>3</v>
      </c>
      <c r="D1127" t="s">
        <v>7</v>
      </c>
      <c r="E1127">
        <v>50</v>
      </c>
      <c r="F1127" s="1">
        <v>6.4888733040333505E-5</v>
      </c>
      <c r="H1127" t="b">
        <f>IF($D1127='Input en resultaten'!B$5,IF($C1127=M$14,IF(OR($B1127=$L$9,$L$9=Tabel!$J$7),IF($A1127='Input en resultaten'!M$2,IF(OR($E1127='Input en resultaten'!B$6,'Input en resultaten'!B$6=Tabel!$J$25),$F1127)))))</f>
        <v>0</v>
      </c>
      <c r="I1127" t="b">
        <f>IF($D1127='Input en resultaten'!C$5,IF($C1127=N$14,IF(OR($B1127=$L$9,$L$9=Tabel!$J$7),IF($A1127='Input en resultaten'!N$2,IF(OR($E1127='Input en resultaten'!C$6,'Input en resultaten'!C$6=Tabel!$J$25),$F1127)))))</f>
        <v>0</v>
      </c>
    </row>
    <row r="1128" spans="1:9" x14ac:dyDescent="0.3">
      <c r="A1128">
        <v>2019</v>
      </c>
      <c r="B1128" t="s">
        <v>13</v>
      </c>
      <c r="C1128" t="s">
        <v>1</v>
      </c>
      <c r="D1128" t="s">
        <v>8</v>
      </c>
      <c r="E1128">
        <v>50</v>
      </c>
      <c r="F1128" s="1">
        <v>2.2343860528746801E-6</v>
      </c>
      <c r="H1128" t="b">
        <f>IF($D1128='Input en resultaten'!B$5,IF($C1128=M$14,IF(OR($B1128=$L$9,$L$9=Tabel!$J$7),IF($A1128='Input en resultaten'!M$2,IF(OR($E1128='Input en resultaten'!B$6,'Input en resultaten'!B$6=Tabel!$J$25),$F1128)))))</f>
        <v>0</v>
      </c>
      <c r="I1128" t="b">
        <f>IF($D1128='Input en resultaten'!C$5,IF($C1128=N$14,IF(OR($B1128=$L$9,$L$9=Tabel!$J$7),IF($A1128='Input en resultaten'!N$2,IF(OR($E1128='Input en resultaten'!C$6,'Input en resultaten'!C$6=Tabel!$J$25),$F1128)))))</f>
        <v>0</v>
      </c>
    </row>
    <row r="1129" spans="1:9" x14ac:dyDescent="0.3">
      <c r="A1129">
        <v>2019</v>
      </c>
      <c r="B1129" t="s">
        <v>13</v>
      </c>
      <c r="C1129" t="s">
        <v>3</v>
      </c>
      <c r="D1129" t="s">
        <v>8</v>
      </c>
      <c r="E1129">
        <v>50</v>
      </c>
      <c r="F1129" s="1">
        <v>1.6648458991731701E-5</v>
      </c>
      <c r="H1129" t="b">
        <f>IF($D1129='Input en resultaten'!B$5,IF($C1129=M$14,IF(OR($B1129=$L$9,$L$9=Tabel!$J$7),IF($A1129='Input en resultaten'!M$2,IF(OR($E1129='Input en resultaten'!B$6,'Input en resultaten'!B$6=Tabel!$J$25),$F1129)))))</f>
        <v>0</v>
      </c>
      <c r="I1129" t="b">
        <f>IF($D1129='Input en resultaten'!C$5,IF($C1129=N$14,IF(OR($B1129=$L$9,$L$9=Tabel!$J$7),IF($A1129='Input en resultaten'!N$2,IF(OR($E1129='Input en resultaten'!C$6,'Input en resultaten'!C$6=Tabel!$J$25),$F1129)))))</f>
        <v>0</v>
      </c>
    </row>
    <row r="1130" spans="1:9" x14ac:dyDescent="0.3">
      <c r="A1130">
        <v>2019</v>
      </c>
      <c r="B1130" t="s">
        <v>13</v>
      </c>
      <c r="C1130" t="s">
        <v>1</v>
      </c>
      <c r="D1130" t="s">
        <v>9</v>
      </c>
      <c r="E1130">
        <v>50</v>
      </c>
      <c r="F1130">
        <v>4.5682350742367499E-4</v>
      </c>
      <c r="H1130" t="b">
        <f>IF($D1130='Input en resultaten'!B$5,IF($C1130=M$14,IF(OR($B1130=$L$9,$L$9=Tabel!$J$7),IF($A1130='Input en resultaten'!M$2,IF(OR($E1130='Input en resultaten'!B$6,'Input en resultaten'!B$6=Tabel!$J$25),$F1130)))))</f>
        <v>0</v>
      </c>
      <c r="I1130" t="b">
        <f>IF($D1130='Input en resultaten'!C$5,IF($C1130=N$14,IF(OR($B1130=$L$9,$L$9=Tabel!$J$7),IF($A1130='Input en resultaten'!N$2,IF(OR($E1130='Input en resultaten'!C$6,'Input en resultaten'!C$6=Tabel!$J$25),$F1130)))))</f>
        <v>0</v>
      </c>
    </row>
    <row r="1131" spans="1:9" x14ac:dyDescent="0.3">
      <c r="A1131">
        <v>2019</v>
      </c>
      <c r="B1131" t="s">
        <v>13</v>
      </c>
      <c r="C1131" t="s">
        <v>3</v>
      </c>
      <c r="D1131" t="s">
        <v>9</v>
      </c>
      <c r="E1131">
        <v>50</v>
      </c>
      <c r="F1131">
        <v>1.7955079527889901E-3</v>
      </c>
      <c r="H1131" t="b">
        <f>IF($D1131='Input en resultaten'!B$5,IF($C1131=M$14,IF(OR($B1131=$L$9,$L$9=Tabel!$J$7),IF($A1131='Input en resultaten'!M$2,IF(OR($E1131='Input en resultaten'!B$6,'Input en resultaten'!B$6=Tabel!$J$25),$F1131)))))</f>
        <v>0</v>
      </c>
      <c r="I1131" t="b">
        <f>IF($D1131='Input en resultaten'!C$5,IF($C1131=N$14,IF(OR($B1131=$L$9,$L$9=Tabel!$J$7),IF($A1131='Input en resultaten'!N$2,IF(OR($E1131='Input en resultaten'!C$6,'Input en resultaten'!C$6=Tabel!$J$25),$F1131)))))</f>
        <v>0</v>
      </c>
    </row>
    <row r="1132" spans="1:9" x14ac:dyDescent="0.3">
      <c r="A1132">
        <v>2019</v>
      </c>
      <c r="B1132" t="s">
        <v>13</v>
      </c>
      <c r="C1132" t="s">
        <v>1</v>
      </c>
      <c r="D1132" t="s">
        <v>10</v>
      </c>
      <c r="E1132">
        <v>50</v>
      </c>
      <c r="F1132" s="1">
        <v>3.0106015700121998E-6</v>
      </c>
      <c r="H1132" t="b">
        <f>IF($D1132='Input en resultaten'!B$5,IF($C1132=M$14,IF(OR($B1132=$L$9,$L$9=Tabel!$J$7),IF($A1132='Input en resultaten'!M$2,IF(OR($E1132='Input en resultaten'!B$6,'Input en resultaten'!B$6=Tabel!$J$25),$F1132)))))</f>
        <v>0</v>
      </c>
      <c r="I1132" t="b">
        <f>IF($D1132='Input en resultaten'!C$5,IF($C1132=N$14,IF(OR($B1132=$L$9,$L$9=Tabel!$J$7),IF($A1132='Input en resultaten'!N$2,IF(OR($E1132='Input en resultaten'!C$6,'Input en resultaten'!C$6=Tabel!$J$25),$F1132)))))</f>
        <v>0</v>
      </c>
    </row>
    <row r="1133" spans="1:9" x14ac:dyDescent="0.3">
      <c r="A1133">
        <v>2019</v>
      </c>
      <c r="B1133" t="s">
        <v>13</v>
      </c>
      <c r="C1133" t="s">
        <v>3</v>
      </c>
      <c r="D1133" t="s">
        <v>10</v>
      </c>
      <c r="E1133">
        <v>50</v>
      </c>
      <c r="F1133" s="1">
        <v>8.5428196110239294E-6</v>
      </c>
      <c r="H1133" t="b">
        <f>IF($D1133='Input en resultaten'!B$5,IF($C1133=M$14,IF(OR($B1133=$L$9,$L$9=Tabel!$J$7),IF($A1133='Input en resultaten'!M$2,IF(OR($E1133='Input en resultaten'!B$6,'Input en resultaten'!B$6=Tabel!$J$25),$F1133)))))</f>
        <v>0</v>
      </c>
      <c r="I1133" t="b">
        <f>IF($D1133='Input en resultaten'!C$5,IF($C1133=N$14,IF(OR($B1133=$L$9,$L$9=Tabel!$J$7),IF($A1133='Input en resultaten'!N$2,IF(OR($E1133='Input en resultaten'!C$6,'Input en resultaten'!C$6=Tabel!$J$25),$F1133)))))</f>
        <v>0</v>
      </c>
    </row>
    <row r="1134" spans="1:9" x14ac:dyDescent="0.3">
      <c r="A1134">
        <v>2019</v>
      </c>
      <c r="B1134" t="s">
        <v>13</v>
      </c>
      <c r="C1134" t="s">
        <v>1</v>
      </c>
      <c r="D1134" t="s">
        <v>11</v>
      </c>
      <c r="E1134">
        <v>50</v>
      </c>
      <c r="F1134" s="1">
        <v>3.9976813025441897E-5</v>
      </c>
      <c r="H1134" t="b">
        <f>IF($D1134='Input en resultaten'!B$5,IF($C1134=M$14,IF(OR($B1134=$L$9,$L$9=Tabel!$J$7),IF($A1134='Input en resultaten'!M$2,IF(OR($E1134='Input en resultaten'!B$6,'Input en resultaten'!B$6=Tabel!$J$25),$F1134)))))</f>
        <v>0</v>
      </c>
      <c r="I1134" t="b">
        <f>IF($D1134='Input en resultaten'!C$5,IF($C1134=N$14,IF(OR($B1134=$L$9,$L$9=Tabel!$J$7),IF($A1134='Input en resultaten'!N$2,IF(OR($E1134='Input en resultaten'!C$6,'Input en resultaten'!C$6=Tabel!$J$25),$F1134)))))</f>
        <v>0</v>
      </c>
    </row>
    <row r="1135" spans="1:9" x14ac:dyDescent="0.3">
      <c r="A1135">
        <v>2019</v>
      </c>
      <c r="B1135" t="s">
        <v>13</v>
      </c>
      <c r="C1135" t="s">
        <v>3</v>
      </c>
      <c r="D1135" t="s">
        <v>11</v>
      </c>
      <c r="E1135">
        <v>50</v>
      </c>
      <c r="F1135">
        <v>1.6689015892159699E-4</v>
      </c>
      <c r="H1135" t="b">
        <f>IF($D1135='Input en resultaten'!B$5,IF($C1135=M$14,IF(OR($B1135=$L$9,$L$9=Tabel!$J$7),IF($A1135='Input en resultaten'!M$2,IF(OR($E1135='Input en resultaten'!B$6,'Input en resultaten'!B$6=Tabel!$J$25),$F1135)))))</f>
        <v>0</v>
      </c>
      <c r="I1135" t="b">
        <f>IF($D1135='Input en resultaten'!C$5,IF($C1135=N$14,IF(OR($B1135=$L$9,$L$9=Tabel!$J$7),IF($A1135='Input en resultaten'!N$2,IF(OR($E1135='Input en resultaten'!C$6,'Input en resultaten'!C$6=Tabel!$J$25),$F1135)))))</f>
        <v>0</v>
      </c>
    </row>
    <row r="1136" spans="1:9" x14ac:dyDescent="0.3">
      <c r="A1136">
        <v>2019</v>
      </c>
      <c r="B1136" t="s">
        <v>0</v>
      </c>
      <c r="C1136" t="s">
        <v>1</v>
      </c>
      <c r="D1136" t="s">
        <v>2</v>
      </c>
      <c r="E1136">
        <v>60</v>
      </c>
      <c r="F1136" s="1">
        <v>5.0921429085074E-6</v>
      </c>
      <c r="H1136" t="b">
        <f>IF($D1136='Input en resultaten'!B$5,IF($C1136=M$14,IF(OR($B1136=$L$9,$L$9=Tabel!$J$7),IF($A1136='Input en resultaten'!M$2,IF(OR($E1136='Input en resultaten'!B$6,'Input en resultaten'!B$6=Tabel!$J$25),$F1136)))))</f>
        <v>0</v>
      </c>
      <c r="I1136" t="b">
        <f>IF($D1136='Input en resultaten'!C$5,IF($C1136=N$14,IF(OR($B1136=$L$9,$L$9=Tabel!$J$7),IF($A1136='Input en resultaten'!N$2,IF(OR($E1136='Input en resultaten'!C$6,'Input en resultaten'!C$6=Tabel!$J$25),$F1136)))))</f>
        <v>0</v>
      </c>
    </row>
    <row r="1137" spans="1:9" x14ac:dyDescent="0.3">
      <c r="A1137">
        <v>2019</v>
      </c>
      <c r="B1137" t="s">
        <v>0</v>
      </c>
      <c r="C1137" t="s">
        <v>3</v>
      </c>
      <c r="D1137" t="s">
        <v>2</v>
      </c>
      <c r="E1137">
        <v>60</v>
      </c>
      <c r="F1137" s="1">
        <v>1.75016984356209E-5</v>
      </c>
      <c r="H1137" t="b">
        <f>IF($D1137='Input en resultaten'!B$5,IF($C1137=M$14,IF(OR($B1137=$L$9,$L$9=Tabel!$J$7),IF($A1137='Input en resultaten'!M$2,IF(OR($E1137='Input en resultaten'!B$6,'Input en resultaten'!B$6=Tabel!$J$25),$F1137)))))</f>
        <v>0</v>
      </c>
      <c r="I1137" t="b">
        <f>IF($D1137='Input en resultaten'!C$5,IF($C1137=N$14,IF(OR($B1137=$L$9,$L$9=Tabel!$J$7),IF($A1137='Input en resultaten'!N$2,IF(OR($E1137='Input en resultaten'!C$6,'Input en resultaten'!C$6=Tabel!$J$25),$F1137)))))</f>
        <v>0</v>
      </c>
    </row>
    <row r="1138" spans="1:9" x14ac:dyDescent="0.3">
      <c r="A1138">
        <v>2019</v>
      </c>
      <c r="B1138" t="s">
        <v>0</v>
      </c>
      <c r="C1138" t="s">
        <v>1</v>
      </c>
      <c r="D1138" t="s">
        <v>4</v>
      </c>
      <c r="E1138">
        <v>60</v>
      </c>
      <c r="F1138">
        <v>1.3818345944938601E-4</v>
      </c>
      <c r="H1138" t="b">
        <f>IF($D1138='Input en resultaten'!B$5,IF($C1138=M$14,IF(OR($B1138=$L$9,$L$9=Tabel!$J$7),IF($A1138='Input en resultaten'!M$2,IF(OR($E1138='Input en resultaten'!B$6,'Input en resultaten'!B$6=Tabel!$J$25),$F1138)))))</f>
        <v>0</v>
      </c>
      <c r="I1138" t="b">
        <f>IF($D1138='Input en resultaten'!C$5,IF($C1138=N$14,IF(OR($B1138=$L$9,$L$9=Tabel!$J$7),IF($A1138='Input en resultaten'!N$2,IF(OR($E1138='Input en resultaten'!C$6,'Input en resultaten'!C$6=Tabel!$J$25),$F1138)))))</f>
        <v>0</v>
      </c>
    </row>
    <row r="1139" spans="1:9" x14ac:dyDescent="0.3">
      <c r="A1139">
        <v>2019</v>
      </c>
      <c r="B1139" t="s">
        <v>0</v>
      </c>
      <c r="C1139" t="s">
        <v>3</v>
      </c>
      <c r="D1139" t="s">
        <v>4</v>
      </c>
      <c r="E1139">
        <v>60</v>
      </c>
      <c r="F1139">
        <v>1.36331411647575E-4</v>
      </c>
      <c r="H1139" t="b">
        <f>IF($D1139='Input en resultaten'!B$5,IF($C1139=M$14,IF(OR($B1139=$L$9,$L$9=Tabel!$J$7),IF($A1139='Input en resultaten'!M$2,IF(OR($E1139='Input en resultaten'!B$6,'Input en resultaten'!B$6=Tabel!$J$25),$F1139)))))</f>
        <v>0</v>
      </c>
      <c r="I1139" t="b">
        <f>IF($D1139='Input en resultaten'!C$5,IF($C1139=N$14,IF(OR($B1139=$L$9,$L$9=Tabel!$J$7),IF($A1139='Input en resultaten'!N$2,IF(OR($E1139='Input en resultaten'!C$6,'Input en resultaten'!C$6=Tabel!$J$25),$F1139)))))</f>
        <v>0</v>
      </c>
    </row>
    <row r="1140" spans="1:9" x14ac:dyDescent="0.3">
      <c r="A1140">
        <v>2019</v>
      </c>
      <c r="B1140" t="s">
        <v>0</v>
      </c>
      <c r="C1140" t="s">
        <v>1</v>
      </c>
      <c r="D1140" t="s">
        <v>5</v>
      </c>
      <c r="E1140">
        <v>60</v>
      </c>
      <c r="F1140" s="1">
        <v>1.90257650402244E-5</v>
      </c>
      <c r="H1140" t="b">
        <f>IF($D1140='Input en resultaten'!B$5,IF($C1140=M$14,IF(OR($B1140=$L$9,$L$9=Tabel!$J$7),IF($A1140='Input en resultaten'!M$2,IF(OR($E1140='Input en resultaten'!B$6,'Input en resultaten'!B$6=Tabel!$J$25),$F1140)))))</f>
        <v>0</v>
      </c>
      <c r="I1140" t="b">
        <f>IF($D1140='Input en resultaten'!C$5,IF($C1140=N$14,IF(OR($B1140=$L$9,$L$9=Tabel!$J$7),IF($A1140='Input en resultaten'!N$2,IF(OR($E1140='Input en resultaten'!C$6,'Input en resultaten'!C$6=Tabel!$J$25),$F1140)))))</f>
        <v>0</v>
      </c>
    </row>
    <row r="1141" spans="1:9" x14ac:dyDescent="0.3">
      <c r="A1141">
        <v>2019</v>
      </c>
      <c r="B1141" t="s">
        <v>0</v>
      </c>
      <c r="C1141" t="s">
        <v>3</v>
      </c>
      <c r="D1141" t="s">
        <v>5</v>
      </c>
      <c r="E1141">
        <v>60</v>
      </c>
      <c r="F1141" s="1">
        <v>8.1477162567784097E-5</v>
      </c>
      <c r="H1141" t="b">
        <f>IF($D1141='Input en resultaten'!B$5,IF($C1141=M$14,IF(OR($B1141=$L$9,$L$9=Tabel!$J$7),IF($A1141='Input en resultaten'!M$2,IF(OR($E1141='Input en resultaten'!B$6,'Input en resultaten'!B$6=Tabel!$J$25),$F1141)))))</f>
        <v>0</v>
      </c>
      <c r="I1141" t="b">
        <f>IF($D1141='Input en resultaten'!C$5,IF($C1141=N$14,IF(OR($B1141=$L$9,$L$9=Tabel!$J$7),IF($A1141='Input en resultaten'!N$2,IF(OR($E1141='Input en resultaten'!C$6,'Input en resultaten'!C$6=Tabel!$J$25),$F1141)))))</f>
        <v>0</v>
      </c>
    </row>
    <row r="1142" spans="1:9" x14ac:dyDescent="0.3">
      <c r="A1142">
        <v>2019</v>
      </c>
      <c r="B1142" t="s">
        <v>0</v>
      </c>
      <c r="C1142" t="s">
        <v>1</v>
      </c>
      <c r="D1142" t="s">
        <v>6</v>
      </c>
      <c r="E1142">
        <v>60</v>
      </c>
      <c r="F1142" s="1">
        <v>3.0165135580945099E-6</v>
      </c>
      <c r="H1142" t="b">
        <f>IF($D1142='Input en resultaten'!B$5,IF($C1142=M$14,IF(OR($B1142=$L$9,$L$9=Tabel!$J$7),IF($A1142='Input en resultaten'!M$2,IF(OR($E1142='Input en resultaten'!B$6,'Input en resultaten'!B$6=Tabel!$J$25),$F1142)))))</f>
        <v>0</v>
      </c>
      <c r="I1142" t="b">
        <f>IF($D1142='Input en resultaten'!C$5,IF($C1142=N$14,IF(OR($B1142=$L$9,$L$9=Tabel!$J$7),IF($A1142='Input en resultaten'!N$2,IF(OR($E1142='Input en resultaten'!C$6,'Input en resultaten'!C$6=Tabel!$J$25),$F1142)))))</f>
        <v>0</v>
      </c>
    </row>
    <row r="1143" spans="1:9" x14ac:dyDescent="0.3">
      <c r="A1143">
        <v>2019</v>
      </c>
      <c r="B1143" t="s">
        <v>0</v>
      </c>
      <c r="C1143" t="s">
        <v>3</v>
      </c>
      <c r="D1143" t="s">
        <v>6</v>
      </c>
      <c r="E1143">
        <v>60</v>
      </c>
      <c r="F1143" s="1">
        <v>4.3017895164992599E-5</v>
      </c>
      <c r="H1143" t="b">
        <f>IF($D1143='Input en resultaten'!B$5,IF($C1143=M$14,IF(OR($B1143=$L$9,$L$9=Tabel!$J$7),IF($A1143='Input en resultaten'!M$2,IF(OR($E1143='Input en resultaten'!B$6,'Input en resultaten'!B$6=Tabel!$J$25),$F1143)))))</f>
        <v>0</v>
      </c>
      <c r="I1143" t="b">
        <f>IF($D1143='Input en resultaten'!C$5,IF($C1143=N$14,IF(OR($B1143=$L$9,$L$9=Tabel!$J$7),IF($A1143='Input en resultaten'!N$2,IF(OR($E1143='Input en resultaten'!C$6,'Input en resultaten'!C$6=Tabel!$J$25),$F1143)))))</f>
        <v>0</v>
      </c>
    </row>
    <row r="1144" spans="1:9" x14ac:dyDescent="0.3">
      <c r="A1144">
        <v>2019</v>
      </c>
      <c r="B1144" t="s">
        <v>0</v>
      </c>
      <c r="C1144" t="s">
        <v>1</v>
      </c>
      <c r="D1144" t="s">
        <v>7</v>
      </c>
      <c r="E1144">
        <v>60</v>
      </c>
      <c r="F1144" s="1">
        <v>1.99946889625438E-5</v>
      </c>
      <c r="H1144" t="b">
        <f>IF($D1144='Input en resultaten'!B$5,IF($C1144=M$14,IF(OR($B1144=$L$9,$L$9=Tabel!$J$7),IF($A1144='Input en resultaten'!M$2,IF(OR($E1144='Input en resultaten'!B$6,'Input en resultaten'!B$6=Tabel!$J$25),$F1144)))))</f>
        <v>0</v>
      </c>
      <c r="I1144" t="b">
        <f>IF($D1144='Input en resultaten'!C$5,IF($C1144=N$14,IF(OR($B1144=$L$9,$L$9=Tabel!$J$7),IF($A1144='Input en resultaten'!N$2,IF(OR($E1144='Input en resultaten'!C$6,'Input en resultaten'!C$6=Tabel!$J$25),$F1144)))))</f>
        <v>0</v>
      </c>
    </row>
    <row r="1145" spans="1:9" x14ac:dyDescent="0.3">
      <c r="A1145">
        <v>2019</v>
      </c>
      <c r="B1145" t="s">
        <v>0</v>
      </c>
      <c r="C1145" t="s">
        <v>3</v>
      </c>
      <c r="D1145" t="s">
        <v>7</v>
      </c>
      <c r="E1145">
        <v>60</v>
      </c>
      <c r="F1145" s="1">
        <v>4.9176307119321597E-5</v>
      </c>
      <c r="H1145" t="b">
        <f>IF($D1145='Input en resultaten'!B$5,IF($C1145=M$14,IF(OR($B1145=$L$9,$L$9=Tabel!$J$7),IF($A1145='Input en resultaten'!M$2,IF(OR($E1145='Input en resultaten'!B$6,'Input en resultaten'!B$6=Tabel!$J$25),$F1145)))))</f>
        <v>0</v>
      </c>
      <c r="I1145" t="b">
        <f>IF($D1145='Input en resultaten'!C$5,IF($C1145=N$14,IF(OR($B1145=$L$9,$L$9=Tabel!$J$7),IF($A1145='Input en resultaten'!N$2,IF(OR($E1145='Input en resultaten'!C$6,'Input en resultaten'!C$6=Tabel!$J$25),$F1145)))))</f>
        <v>0</v>
      </c>
    </row>
    <row r="1146" spans="1:9" x14ac:dyDescent="0.3">
      <c r="A1146">
        <v>2019</v>
      </c>
      <c r="B1146" t="s">
        <v>0</v>
      </c>
      <c r="C1146" t="s">
        <v>1</v>
      </c>
      <c r="D1146" t="s">
        <v>8</v>
      </c>
      <c r="E1146">
        <v>60</v>
      </c>
      <c r="F1146" s="1">
        <v>2.5260514443534701E-6</v>
      </c>
      <c r="H1146" t="b">
        <f>IF($D1146='Input en resultaten'!B$5,IF($C1146=M$14,IF(OR($B1146=$L$9,$L$9=Tabel!$J$7),IF($A1146='Input en resultaten'!M$2,IF(OR($E1146='Input en resultaten'!B$6,'Input en resultaten'!B$6=Tabel!$J$25),$F1146)))))</f>
        <v>0</v>
      </c>
      <c r="I1146" t="b">
        <f>IF($D1146='Input en resultaten'!C$5,IF($C1146=N$14,IF(OR($B1146=$L$9,$L$9=Tabel!$J$7),IF($A1146='Input en resultaten'!N$2,IF(OR($E1146='Input en resultaten'!C$6,'Input en resultaten'!C$6=Tabel!$J$25),$F1146)))))</f>
        <v>0</v>
      </c>
    </row>
    <row r="1147" spans="1:9" x14ac:dyDescent="0.3">
      <c r="A1147">
        <v>2019</v>
      </c>
      <c r="B1147" t="s">
        <v>0</v>
      </c>
      <c r="C1147" t="s">
        <v>3</v>
      </c>
      <c r="D1147" t="s">
        <v>8</v>
      </c>
      <c r="E1147">
        <v>60</v>
      </c>
      <c r="F1147" s="1">
        <v>9.7334209567207294E-6</v>
      </c>
      <c r="H1147" t="b">
        <f>IF($D1147='Input en resultaten'!B$5,IF($C1147=M$14,IF(OR($B1147=$L$9,$L$9=Tabel!$J$7),IF($A1147='Input en resultaten'!M$2,IF(OR($E1147='Input en resultaten'!B$6,'Input en resultaten'!B$6=Tabel!$J$25),$F1147)))))</f>
        <v>0</v>
      </c>
      <c r="I1147" t="b">
        <f>IF($D1147='Input en resultaten'!C$5,IF($C1147=N$14,IF(OR($B1147=$L$9,$L$9=Tabel!$J$7),IF($A1147='Input en resultaten'!N$2,IF(OR($E1147='Input en resultaten'!C$6,'Input en resultaten'!C$6=Tabel!$J$25),$F1147)))))</f>
        <v>0</v>
      </c>
    </row>
    <row r="1148" spans="1:9" x14ac:dyDescent="0.3">
      <c r="A1148">
        <v>2019</v>
      </c>
      <c r="B1148" t="s">
        <v>0</v>
      </c>
      <c r="C1148" t="s">
        <v>1</v>
      </c>
      <c r="D1148" t="s">
        <v>9</v>
      </c>
      <c r="E1148">
        <v>60</v>
      </c>
      <c r="F1148">
        <v>3.8384985818827301E-4</v>
      </c>
      <c r="H1148" t="b">
        <f>IF($D1148='Input en resultaten'!B$5,IF($C1148=M$14,IF(OR($B1148=$L$9,$L$9=Tabel!$J$7),IF($A1148='Input en resultaten'!M$2,IF(OR($E1148='Input en resultaten'!B$6,'Input en resultaten'!B$6=Tabel!$J$25),$F1148)))))</f>
        <v>0</v>
      </c>
      <c r="I1148" t="b">
        <f>IF($D1148='Input en resultaten'!C$5,IF($C1148=N$14,IF(OR($B1148=$L$9,$L$9=Tabel!$J$7),IF($A1148='Input en resultaten'!N$2,IF(OR($E1148='Input en resultaten'!C$6,'Input en resultaten'!C$6=Tabel!$J$25),$F1148)))))</f>
        <v>0</v>
      </c>
    </row>
    <row r="1149" spans="1:9" x14ac:dyDescent="0.3">
      <c r="A1149">
        <v>2019</v>
      </c>
      <c r="B1149" t="s">
        <v>0</v>
      </c>
      <c r="C1149" t="s">
        <v>3</v>
      </c>
      <c r="D1149" t="s">
        <v>9</v>
      </c>
      <c r="E1149">
        <v>60</v>
      </c>
      <c r="F1149">
        <v>1.1956436404800899E-3</v>
      </c>
      <c r="H1149" t="b">
        <f>IF($D1149='Input en resultaten'!B$5,IF($C1149=M$14,IF(OR($B1149=$L$9,$L$9=Tabel!$J$7),IF($A1149='Input en resultaten'!M$2,IF(OR($E1149='Input en resultaten'!B$6,'Input en resultaten'!B$6=Tabel!$J$25),$F1149)))))</f>
        <v>0</v>
      </c>
      <c r="I1149" t="b">
        <f>IF($D1149='Input en resultaten'!C$5,IF($C1149=N$14,IF(OR($B1149=$L$9,$L$9=Tabel!$J$7),IF($A1149='Input en resultaten'!N$2,IF(OR($E1149='Input en resultaten'!C$6,'Input en resultaten'!C$6=Tabel!$J$25),$F1149)))))</f>
        <v>0</v>
      </c>
    </row>
    <row r="1150" spans="1:9" x14ac:dyDescent="0.3">
      <c r="A1150">
        <v>2019</v>
      </c>
      <c r="B1150" t="s">
        <v>0</v>
      </c>
      <c r="C1150" t="s">
        <v>1</v>
      </c>
      <c r="D1150" t="s">
        <v>10</v>
      </c>
      <c r="E1150">
        <v>60</v>
      </c>
      <c r="F1150" s="1">
        <v>1.2323949938176701E-5</v>
      </c>
      <c r="H1150" t="b">
        <f>IF($D1150='Input en resultaten'!B$5,IF($C1150=M$14,IF(OR($B1150=$L$9,$L$9=Tabel!$J$7),IF($A1150='Input en resultaten'!M$2,IF(OR($E1150='Input en resultaten'!B$6,'Input en resultaten'!B$6=Tabel!$J$25),$F1150)))))</f>
        <v>0</v>
      </c>
      <c r="I1150" t="b">
        <f>IF($D1150='Input en resultaten'!C$5,IF($C1150=N$14,IF(OR($B1150=$L$9,$L$9=Tabel!$J$7),IF($A1150='Input en resultaten'!N$2,IF(OR($E1150='Input en resultaten'!C$6,'Input en resultaten'!C$6=Tabel!$J$25),$F1150)))))</f>
        <v>0</v>
      </c>
    </row>
    <row r="1151" spans="1:9" x14ac:dyDescent="0.3">
      <c r="A1151">
        <v>2019</v>
      </c>
      <c r="B1151" t="s">
        <v>0</v>
      </c>
      <c r="C1151" t="s">
        <v>3</v>
      </c>
      <c r="D1151" t="s">
        <v>10</v>
      </c>
      <c r="E1151">
        <v>60</v>
      </c>
      <c r="F1151" s="1">
        <v>9.8251262702533695E-6</v>
      </c>
      <c r="H1151" t="b">
        <f>IF($D1151='Input en resultaten'!B$5,IF($C1151=M$14,IF(OR($B1151=$L$9,$L$9=Tabel!$J$7),IF($A1151='Input en resultaten'!M$2,IF(OR($E1151='Input en resultaten'!B$6,'Input en resultaten'!B$6=Tabel!$J$25),$F1151)))))</f>
        <v>0</v>
      </c>
      <c r="I1151" t="b">
        <f>IF($D1151='Input en resultaten'!C$5,IF($C1151=N$14,IF(OR($B1151=$L$9,$L$9=Tabel!$J$7),IF($A1151='Input en resultaten'!N$2,IF(OR($E1151='Input en resultaten'!C$6,'Input en resultaten'!C$6=Tabel!$J$25),$F1151)))))</f>
        <v>0</v>
      </c>
    </row>
    <row r="1152" spans="1:9" x14ac:dyDescent="0.3">
      <c r="A1152">
        <v>2019</v>
      </c>
      <c r="B1152" t="s">
        <v>0</v>
      </c>
      <c r="C1152" t="s">
        <v>1</v>
      </c>
      <c r="D1152" t="s">
        <v>11</v>
      </c>
      <c r="E1152">
        <v>60</v>
      </c>
      <c r="F1152" s="1">
        <v>3.1819280852900698E-5</v>
      </c>
      <c r="H1152" t="b">
        <f>IF($D1152='Input en resultaten'!B$5,IF($C1152=M$14,IF(OR($B1152=$L$9,$L$9=Tabel!$J$7),IF($A1152='Input en resultaten'!M$2,IF(OR($E1152='Input en resultaten'!B$6,'Input en resultaten'!B$6=Tabel!$J$25),$F1152)))))</f>
        <v>0</v>
      </c>
      <c r="I1152" t="b">
        <f>IF($D1152='Input en resultaten'!C$5,IF($C1152=N$14,IF(OR($B1152=$L$9,$L$9=Tabel!$J$7),IF($A1152='Input en resultaten'!N$2,IF(OR($E1152='Input en resultaten'!C$6,'Input en resultaten'!C$6=Tabel!$J$25),$F1152)))))</f>
        <v>0</v>
      </c>
    </row>
    <row r="1153" spans="1:9" x14ac:dyDescent="0.3">
      <c r="A1153">
        <v>2019</v>
      </c>
      <c r="B1153" t="s">
        <v>0</v>
      </c>
      <c r="C1153" t="s">
        <v>3</v>
      </c>
      <c r="D1153" t="s">
        <v>11</v>
      </c>
      <c r="E1153">
        <v>60</v>
      </c>
      <c r="F1153">
        <v>1.5883986908754699E-4</v>
      </c>
      <c r="H1153" t="b">
        <f>IF($D1153='Input en resultaten'!B$5,IF($C1153=M$14,IF(OR($B1153=$L$9,$L$9=Tabel!$J$7),IF($A1153='Input en resultaten'!M$2,IF(OR($E1153='Input en resultaten'!B$6,'Input en resultaten'!B$6=Tabel!$J$25),$F1153)))))</f>
        <v>0</v>
      </c>
      <c r="I1153" t="b">
        <f>IF($D1153='Input en resultaten'!C$5,IF($C1153=N$14,IF(OR($B1153=$L$9,$L$9=Tabel!$J$7),IF($A1153='Input en resultaten'!N$2,IF(OR($E1153='Input en resultaten'!C$6,'Input en resultaten'!C$6=Tabel!$J$25),$F1153)))))</f>
        <v>0</v>
      </c>
    </row>
    <row r="1154" spans="1:9" x14ac:dyDescent="0.3">
      <c r="A1154">
        <v>2019</v>
      </c>
      <c r="B1154" t="s">
        <v>12</v>
      </c>
      <c r="C1154" t="s">
        <v>1</v>
      </c>
      <c r="D1154" t="s">
        <v>2</v>
      </c>
      <c r="E1154">
        <v>60</v>
      </c>
      <c r="F1154" s="1">
        <v>5.60400579422178E-6</v>
      </c>
      <c r="H1154" t="b">
        <f>IF($D1154='Input en resultaten'!B$5,IF($C1154=M$14,IF(OR($B1154=$L$9,$L$9=Tabel!$J$7),IF($A1154='Input en resultaten'!M$2,IF(OR($E1154='Input en resultaten'!B$6,'Input en resultaten'!B$6=Tabel!$J$25),$F1154)))))</f>
        <v>0</v>
      </c>
      <c r="I1154" t="b">
        <f>IF($D1154='Input en resultaten'!C$5,IF($C1154=N$14,IF(OR($B1154=$L$9,$L$9=Tabel!$J$7),IF($A1154='Input en resultaten'!N$2,IF(OR($E1154='Input en resultaten'!C$6,'Input en resultaten'!C$6=Tabel!$J$25),$F1154)))))</f>
        <v>0</v>
      </c>
    </row>
    <row r="1155" spans="1:9" x14ac:dyDescent="0.3">
      <c r="A1155">
        <v>2019</v>
      </c>
      <c r="B1155" t="s">
        <v>12</v>
      </c>
      <c r="C1155" t="s">
        <v>3</v>
      </c>
      <c r="D1155" t="s">
        <v>2</v>
      </c>
      <c r="E1155">
        <v>60</v>
      </c>
      <c r="F1155" s="1">
        <v>1.9174792547211202E-5</v>
      </c>
      <c r="H1155" t="b">
        <f>IF($D1155='Input en resultaten'!B$5,IF($C1155=M$14,IF(OR($B1155=$L$9,$L$9=Tabel!$J$7),IF($A1155='Input en resultaten'!M$2,IF(OR($E1155='Input en resultaten'!B$6,'Input en resultaten'!B$6=Tabel!$J$25),$F1155)))))</f>
        <v>0</v>
      </c>
      <c r="I1155" t="b">
        <f>IF($D1155='Input en resultaten'!C$5,IF($C1155=N$14,IF(OR($B1155=$L$9,$L$9=Tabel!$J$7),IF($A1155='Input en resultaten'!N$2,IF(OR($E1155='Input en resultaten'!C$6,'Input en resultaten'!C$6=Tabel!$J$25),$F1155)))))</f>
        <v>0</v>
      </c>
    </row>
    <row r="1156" spans="1:9" x14ac:dyDescent="0.3">
      <c r="A1156">
        <v>2019</v>
      </c>
      <c r="B1156" t="s">
        <v>12</v>
      </c>
      <c r="C1156" t="s">
        <v>1</v>
      </c>
      <c r="D1156" t="s">
        <v>4</v>
      </c>
      <c r="E1156">
        <v>60</v>
      </c>
      <c r="F1156">
        <v>1.40467605537644E-4</v>
      </c>
      <c r="H1156" t="b">
        <f>IF($D1156='Input en resultaten'!B$5,IF($C1156=M$14,IF(OR($B1156=$L$9,$L$9=Tabel!$J$7),IF($A1156='Input en resultaten'!M$2,IF(OR($E1156='Input en resultaten'!B$6,'Input en resultaten'!B$6=Tabel!$J$25),$F1156)))))</f>
        <v>0</v>
      </c>
      <c r="I1156" t="b">
        <f>IF($D1156='Input en resultaten'!C$5,IF($C1156=N$14,IF(OR($B1156=$L$9,$L$9=Tabel!$J$7),IF($A1156='Input en resultaten'!N$2,IF(OR($E1156='Input en resultaten'!C$6,'Input en resultaten'!C$6=Tabel!$J$25),$F1156)))))</f>
        <v>0</v>
      </c>
    </row>
    <row r="1157" spans="1:9" x14ac:dyDescent="0.3">
      <c r="A1157">
        <v>2019</v>
      </c>
      <c r="B1157" t="s">
        <v>12</v>
      </c>
      <c r="C1157" t="s">
        <v>3</v>
      </c>
      <c r="D1157" t="s">
        <v>4</v>
      </c>
      <c r="E1157">
        <v>60</v>
      </c>
      <c r="F1157">
        <v>1.6197316881105901E-4</v>
      </c>
      <c r="H1157" t="b">
        <f>IF($D1157='Input en resultaten'!B$5,IF($C1157=M$14,IF(OR($B1157=$L$9,$L$9=Tabel!$J$7),IF($A1157='Input en resultaten'!M$2,IF(OR($E1157='Input en resultaten'!B$6,'Input en resultaten'!B$6=Tabel!$J$25),$F1157)))))</f>
        <v>0</v>
      </c>
      <c r="I1157" t="b">
        <f>IF($D1157='Input en resultaten'!C$5,IF($C1157=N$14,IF(OR($B1157=$L$9,$L$9=Tabel!$J$7),IF($A1157='Input en resultaten'!N$2,IF(OR($E1157='Input en resultaten'!C$6,'Input en resultaten'!C$6=Tabel!$J$25),$F1157)))))</f>
        <v>0</v>
      </c>
    </row>
    <row r="1158" spans="1:9" x14ac:dyDescent="0.3">
      <c r="A1158">
        <v>2019</v>
      </c>
      <c r="B1158" t="s">
        <v>12</v>
      </c>
      <c r="C1158" t="s">
        <v>1</v>
      </c>
      <c r="D1158" t="s">
        <v>5</v>
      </c>
      <c r="E1158">
        <v>60</v>
      </c>
      <c r="F1158" s="1">
        <v>1.9700489149533501E-5</v>
      </c>
      <c r="H1158" t="b">
        <f>IF($D1158='Input en resultaten'!B$5,IF($C1158=M$14,IF(OR($B1158=$L$9,$L$9=Tabel!$J$7),IF($A1158='Input en resultaten'!M$2,IF(OR($E1158='Input en resultaten'!B$6,'Input en resultaten'!B$6=Tabel!$J$25),$F1158)))))</f>
        <v>0</v>
      </c>
      <c r="I1158" t="b">
        <f>IF($D1158='Input en resultaten'!C$5,IF($C1158=N$14,IF(OR($B1158=$L$9,$L$9=Tabel!$J$7),IF($A1158='Input en resultaten'!N$2,IF(OR($E1158='Input en resultaten'!C$6,'Input en resultaten'!C$6=Tabel!$J$25),$F1158)))))</f>
        <v>0</v>
      </c>
    </row>
    <row r="1159" spans="1:9" x14ac:dyDescent="0.3">
      <c r="A1159">
        <v>2019</v>
      </c>
      <c r="B1159" t="s">
        <v>12</v>
      </c>
      <c r="C1159" t="s">
        <v>3</v>
      </c>
      <c r="D1159" t="s">
        <v>5</v>
      </c>
      <c r="E1159">
        <v>60</v>
      </c>
      <c r="F1159" s="1">
        <v>8.0660640853371594E-5</v>
      </c>
      <c r="H1159" t="b">
        <f>IF($D1159='Input en resultaten'!B$5,IF($C1159=M$14,IF(OR($B1159=$L$9,$L$9=Tabel!$J$7),IF($A1159='Input en resultaten'!M$2,IF(OR($E1159='Input en resultaten'!B$6,'Input en resultaten'!B$6=Tabel!$J$25),$F1159)))))</f>
        <v>0</v>
      </c>
      <c r="I1159" t="b">
        <f>IF($D1159='Input en resultaten'!C$5,IF($C1159=N$14,IF(OR($B1159=$L$9,$L$9=Tabel!$J$7),IF($A1159='Input en resultaten'!N$2,IF(OR($E1159='Input en resultaten'!C$6,'Input en resultaten'!C$6=Tabel!$J$25),$F1159)))))</f>
        <v>0</v>
      </c>
    </row>
    <row r="1160" spans="1:9" x14ac:dyDescent="0.3">
      <c r="A1160">
        <v>2019</v>
      </c>
      <c r="B1160" t="s">
        <v>12</v>
      </c>
      <c r="C1160" t="s">
        <v>1</v>
      </c>
      <c r="D1160" t="s">
        <v>6</v>
      </c>
      <c r="E1160">
        <v>60</v>
      </c>
      <c r="F1160" s="1">
        <v>2.58532347996259E-6</v>
      </c>
      <c r="H1160" t="b">
        <f>IF($D1160='Input en resultaten'!B$5,IF($C1160=M$14,IF(OR($B1160=$L$9,$L$9=Tabel!$J$7),IF($A1160='Input en resultaten'!M$2,IF(OR($E1160='Input en resultaten'!B$6,'Input en resultaten'!B$6=Tabel!$J$25),$F1160)))))</f>
        <v>0</v>
      </c>
      <c r="I1160" t="b">
        <f>IF($D1160='Input en resultaten'!C$5,IF($C1160=N$14,IF(OR($B1160=$L$9,$L$9=Tabel!$J$7),IF($A1160='Input en resultaten'!N$2,IF(OR($E1160='Input en resultaten'!C$6,'Input en resultaten'!C$6=Tabel!$J$25),$F1160)))))</f>
        <v>0</v>
      </c>
    </row>
    <row r="1161" spans="1:9" x14ac:dyDescent="0.3">
      <c r="A1161">
        <v>2019</v>
      </c>
      <c r="B1161" t="s">
        <v>12</v>
      </c>
      <c r="C1161" t="s">
        <v>3</v>
      </c>
      <c r="D1161" t="s">
        <v>6</v>
      </c>
      <c r="E1161">
        <v>60</v>
      </c>
      <c r="F1161" s="1">
        <v>8.7085022302720201E-5</v>
      </c>
      <c r="H1161" t="b">
        <f>IF($D1161='Input en resultaten'!B$5,IF($C1161=M$14,IF(OR($B1161=$L$9,$L$9=Tabel!$J$7),IF($A1161='Input en resultaten'!M$2,IF(OR($E1161='Input en resultaten'!B$6,'Input en resultaten'!B$6=Tabel!$J$25),$F1161)))))</f>
        <v>0</v>
      </c>
      <c r="I1161" t="b">
        <f>IF($D1161='Input en resultaten'!C$5,IF($C1161=N$14,IF(OR($B1161=$L$9,$L$9=Tabel!$J$7),IF($A1161='Input en resultaten'!N$2,IF(OR($E1161='Input en resultaten'!C$6,'Input en resultaten'!C$6=Tabel!$J$25),$F1161)))))</f>
        <v>0</v>
      </c>
    </row>
    <row r="1162" spans="1:9" x14ac:dyDescent="0.3">
      <c r="A1162">
        <v>2019</v>
      </c>
      <c r="B1162" t="s">
        <v>12</v>
      </c>
      <c r="C1162" t="s">
        <v>1</v>
      </c>
      <c r="D1162" t="s">
        <v>7</v>
      </c>
      <c r="E1162">
        <v>60</v>
      </c>
      <c r="F1162" s="1">
        <v>2.5446798855660499E-5</v>
      </c>
      <c r="H1162" t="b">
        <f>IF($D1162='Input en resultaten'!B$5,IF($C1162=M$14,IF(OR($B1162=$L$9,$L$9=Tabel!$J$7),IF($A1162='Input en resultaten'!M$2,IF(OR($E1162='Input en resultaten'!B$6,'Input en resultaten'!B$6=Tabel!$J$25),$F1162)))))</f>
        <v>0</v>
      </c>
      <c r="I1162" t="b">
        <f>IF($D1162='Input en resultaten'!C$5,IF($C1162=N$14,IF(OR($B1162=$L$9,$L$9=Tabel!$J$7),IF($A1162='Input en resultaten'!N$2,IF(OR($E1162='Input en resultaten'!C$6,'Input en resultaten'!C$6=Tabel!$J$25),$F1162)))))</f>
        <v>0</v>
      </c>
    </row>
    <row r="1163" spans="1:9" x14ac:dyDescent="0.3">
      <c r="A1163">
        <v>2019</v>
      </c>
      <c r="B1163" t="s">
        <v>12</v>
      </c>
      <c r="C1163" t="s">
        <v>3</v>
      </c>
      <c r="D1163" t="s">
        <v>7</v>
      </c>
      <c r="E1163">
        <v>60</v>
      </c>
      <c r="F1163" s="1">
        <v>5.3615926864473498E-5</v>
      </c>
      <c r="H1163" t="b">
        <f>IF($D1163='Input en resultaten'!B$5,IF($C1163=M$14,IF(OR($B1163=$L$9,$L$9=Tabel!$J$7),IF($A1163='Input en resultaten'!M$2,IF(OR($E1163='Input en resultaten'!B$6,'Input en resultaten'!B$6=Tabel!$J$25),$F1163)))))</f>
        <v>0</v>
      </c>
      <c r="I1163" t="b">
        <f>IF($D1163='Input en resultaten'!C$5,IF($C1163=N$14,IF(OR($B1163=$L$9,$L$9=Tabel!$J$7),IF($A1163='Input en resultaten'!N$2,IF(OR($E1163='Input en resultaten'!C$6,'Input en resultaten'!C$6=Tabel!$J$25),$F1163)))))</f>
        <v>0</v>
      </c>
    </row>
    <row r="1164" spans="1:9" x14ac:dyDescent="0.3">
      <c r="A1164">
        <v>2019</v>
      </c>
      <c r="B1164" t="s">
        <v>12</v>
      </c>
      <c r="C1164" t="s">
        <v>1</v>
      </c>
      <c r="D1164" t="s">
        <v>8</v>
      </c>
      <c r="E1164">
        <v>60</v>
      </c>
      <c r="F1164" s="1">
        <v>1.86118155448512E-6</v>
      </c>
      <c r="H1164" t="b">
        <f>IF($D1164='Input en resultaten'!B$5,IF($C1164=M$14,IF(OR($B1164=$L$9,$L$9=Tabel!$J$7),IF($A1164='Input en resultaten'!M$2,IF(OR($E1164='Input en resultaten'!B$6,'Input en resultaten'!B$6=Tabel!$J$25),$F1164)))))</f>
        <v>0</v>
      </c>
      <c r="I1164" t="b">
        <f>IF($D1164='Input en resultaten'!C$5,IF($C1164=N$14,IF(OR($B1164=$L$9,$L$9=Tabel!$J$7),IF($A1164='Input en resultaten'!N$2,IF(OR($E1164='Input en resultaten'!C$6,'Input en resultaten'!C$6=Tabel!$J$25),$F1164)))))</f>
        <v>0</v>
      </c>
    </row>
    <row r="1165" spans="1:9" x14ac:dyDescent="0.3">
      <c r="A1165">
        <v>2019</v>
      </c>
      <c r="B1165" t="s">
        <v>12</v>
      </c>
      <c r="C1165" t="s">
        <v>3</v>
      </c>
      <c r="D1165" t="s">
        <v>8</v>
      </c>
      <c r="E1165">
        <v>60</v>
      </c>
      <c r="F1165" s="1">
        <v>1.23209364560985E-5</v>
      </c>
      <c r="H1165" t="b">
        <f>IF($D1165='Input en resultaten'!B$5,IF($C1165=M$14,IF(OR($B1165=$L$9,$L$9=Tabel!$J$7),IF($A1165='Input en resultaten'!M$2,IF(OR($E1165='Input en resultaten'!B$6,'Input en resultaten'!B$6=Tabel!$J$25),$F1165)))))</f>
        <v>0</v>
      </c>
      <c r="I1165" t="b">
        <f>IF($D1165='Input en resultaten'!C$5,IF($C1165=N$14,IF(OR($B1165=$L$9,$L$9=Tabel!$J$7),IF($A1165='Input en resultaten'!N$2,IF(OR($E1165='Input en resultaten'!C$6,'Input en resultaten'!C$6=Tabel!$J$25),$F1165)))))</f>
        <v>0</v>
      </c>
    </row>
    <row r="1166" spans="1:9" x14ac:dyDescent="0.3">
      <c r="A1166">
        <v>2019</v>
      </c>
      <c r="B1166" t="s">
        <v>12</v>
      </c>
      <c r="C1166" t="s">
        <v>1</v>
      </c>
      <c r="D1166" t="s">
        <v>9</v>
      </c>
      <c r="E1166">
        <v>60</v>
      </c>
      <c r="F1166">
        <v>3.9043915173961699E-4</v>
      </c>
      <c r="H1166" t="b">
        <f>IF($D1166='Input en resultaten'!B$5,IF($C1166=M$14,IF(OR($B1166=$L$9,$L$9=Tabel!$J$7),IF($A1166='Input en resultaten'!M$2,IF(OR($E1166='Input en resultaten'!B$6,'Input en resultaten'!B$6=Tabel!$J$25),$F1166)))))</f>
        <v>0</v>
      </c>
      <c r="I1166" t="b">
        <f>IF($D1166='Input en resultaten'!C$5,IF($C1166=N$14,IF(OR($B1166=$L$9,$L$9=Tabel!$J$7),IF($A1166='Input en resultaten'!N$2,IF(OR($E1166='Input en resultaten'!C$6,'Input en resultaten'!C$6=Tabel!$J$25),$F1166)))))</f>
        <v>0</v>
      </c>
    </row>
    <row r="1167" spans="1:9" x14ac:dyDescent="0.3">
      <c r="A1167">
        <v>2019</v>
      </c>
      <c r="B1167" t="s">
        <v>12</v>
      </c>
      <c r="C1167" t="s">
        <v>3</v>
      </c>
      <c r="D1167" t="s">
        <v>9</v>
      </c>
      <c r="E1167">
        <v>60</v>
      </c>
      <c r="F1167">
        <v>1.38644172355225E-3</v>
      </c>
      <c r="H1167" t="b">
        <f>IF($D1167='Input en resultaten'!B$5,IF($C1167=M$14,IF(OR($B1167=$L$9,$L$9=Tabel!$J$7),IF($A1167='Input en resultaten'!M$2,IF(OR($E1167='Input en resultaten'!B$6,'Input en resultaten'!B$6=Tabel!$J$25),$F1167)))))</f>
        <v>0</v>
      </c>
      <c r="I1167" t="b">
        <f>IF($D1167='Input en resultaten'!C$5,IF($C1167=N$14,IF(OR($B1167=$L$9,$L$9=Tabel!$J$7),IF($A1167='Input en resultaten'!N$2,IF(OR($E1167='Input en resultaten'!C$6,'Input en resultaten'!C$6=Tabel!$J$25),$F1167)))))</f>
        <v>0</v>
      </c>
    </row>
    <row r="1168" spans="1:9" x14ac:dyDescent="0.3">
      <c r="A1168">
        <v>2019</v>
      </c>
      <c r="B1168" t="s">
        <v>12</v>
      </c>
      <c r="C1168" t="s">
        <v>1</v>
      </c>
      <c r="D1168" t="s">
        <v>10</v>
      </c>
      <c r="E1168">
        <v>60</v>
      </c>
      <c r="F1168" s="1">
        <v>6.77404989816136E-6</v>
      </c>
      <c r="H1168" t="b">
        <f>IF($D1168='Input en resultaten'!B$5,IF($C1168=M$14,IF(OR($B1168=$L$9,$L$9=Tabel!$J$7),IF($A1168='Input en resultaten'!M$2,IF(OR($E1168='Input en resultaten'!B$6,'Input en resultaten'!B$6=Tabel!$J$25),$F1168)))))</f>
        <v>0</v>
      </c>
      <c r="I1168" t="b">
        <f>IF($D1168='Input en resultaten'!C$5,IF($C1168=N$14,IF(OR($B1168=$L$9,$L$9=Tabel!$J$7),IF($A1168='Input en resultaten'!N$2,IF(OR($E1168='Input en resultaten'!C$6,'Input en resultaten'!C$6=Tabel!$J$25),$F1168)))))</f>
        <v>0</v>
      </c>
    </row>
    <row r="1169" spans="1:9" x14ac:dyDescent="0.3">
      <c r="A1169">
        <v>2019</v>
      </c>
      <c r="B1169" t="s">
        <v>12</v>
      </c>
      <c r="C1169" t="s">
        <v>3</v>
      </c>
      <c r="D1169" t="s">
        <v>10</v>
      </c>
      <c r="E1169">
        <v>60</v>
      </c>
      <c r="F1169" s="1">
        <v>4.9329754329988401E-5</v>
      </c>
      <c r="H1169" t="b">
        <f>IF($D1169='Input en resultaten'!B$5,IF($C1169=M$14,IF(OR($B1169=$L$9,$L$9=Tabel!$J$7),IF($A1169='Input en resultaten'!M$2,IF(OR($E1169='Input en resultaten'!B$6,'Input en resultaten'!B$6=Tabel!$J$25),$F1169)))))</f>
        <v>0</v>
      </c>
      <c r="I1169" t="b">
        <f>IF($D1169='Input en resultaten'!C$5,IF($C1169=N$14,IF(OR($B1169=$L$9,$L$9=Tabel!$J$7),IF($A1169='Input en resultaten'!N$2,IF(OR($E1169='Input en resultaten'!C$6,'Input en resultaten'!C$6=Tabel!$J$25),$F1169)))))</f>
        <v>0</v>
      </c>
    </row>
    <row r="1170" spans="1:9" x14ac:dyDescent="0.3">
      <c r="A1170">
        <v>2019</v>
      </c>
      <c r="B1170" t="s">
        <v>12</v>
      </c>
      <c r="C1170" t="s">
        <v>1</v>
      </c>
      <c r="D1170" t="s">
        <v>11</v>
      </c>
      <c r="E1170">
        <v>60</v>
      </c>
      <c r="F1170" s="1">
        <v>3.2467827308803501E-5</v>
      </c>
      <c r="H1170" t="b">
        <f>IF($D1170='Input en resultaten'!B$5,IF($C1170=M$14,IF(OR($B1170=$L$9,$L$9=Tabel!$J$7),IF($A1170='Input en resultaten'!M$2,IF(OR($E1170='Input en resultaten'!B$6,'Input en resultaten'!B$6=Tabel!$J$25),$F1170)))))</f>
        <v>0</v>
      </c>
      <c r="I1170" t="b">
        <f>IF($D1170='Input en resultaten'!C$5,IF($C1170=N$14,IF(OR($B1170=$L$9,$L$9=Tabel!$J$7),IF($A1170='Input en resultaten'!N$2,IF(OR($E1170='Input en resultaten'!C$6,'Input en resultaten'!C$6=Tabel!$J$25),$F1170)))))</f>
        <v>0</v>
      </c>
    </row>
    <row r="1171" spans="1:9" x14ac:dyDescent="0.3">
      <c r="A1171">
        <v>2019</v>
      </c>
      <c r="B1171" t="s">
        <v>12</v>
      </c>
      <c r="C1171" t="s">
        <v>3</v>
      </c>
      <c r="D1171" t="s">
        <v>11</v>
      </c>
      <c r="E1171">
        <v>60</v>
      </c>
      <c r="F1171">
        <v>1.56026586264189E-4</v>
      </c>
      <c r="H1171" t="b">
        <f>IF($D1171='Input en resultaten'!B$5,IF($C1171=M$14,IF(OR($B1171=$L$9,$L$9=Tabel!$J$7),IF($A1171='Input en resultaten'!M$2,IF(OR($E1171='Input en resultaten'!B$6,'Input en resultaten'!B$6=Tabel!$J$25),$F1171)))))</f>
        <v>0</v>
      </c>
      <c r="I1171" t="b">
        <f>IF($D1171='Input en resultaten'!C$5,IF($C1171=N$14,IF(OR($B1171=$L$9,$L$9=Tabel!$J$7),IF($A1171='Input en resultaten'!N$2,IF(OR($E1171='Input en resultaten'!C$6,'Input en resultaten'!C$6=Tabel!$J$25),$F1171)))))</f>
        <v>0</v>
      </c>
    </row>
    <row r="1172" spans="1:9" x14ac:dyDescent="0.3">
      <c r="A1172">
        <v>2019</v>
      </c>
      <c r="B1172" t="s">
        <v>13</v>
      </c>
      <c r="C1172" t="s">
        <v>1</v>
      </c>
      <c r="D1172" t="s">
        <v>2</v>
      </c>
      <c r="E1172">
        <v>60</v>
      </c>
      <c r="F1172" s="1">
        <v>8.8587890617654601E-6</v>
      </c>
      <c r="H1172" t="b">
        <f>IF($D1172='Input en resultaten'!B$5,IF($C1172=M$14,IF(OR($B1172=$L$9,$L$9=Tabel!$J$7),IF($A1172='Input en resultaten'!M$2,IF(OR($E1172='Input en resultaten'!B$6,'Input en resultaten'!B$6=Tabel!$J$25),$F1172)))))</f>
        <v>0</v>
      </c>
      <c r="I1172" t="b">
        <f>IF($D1172='Input en resultaten'!C$5,IF($C1172=N$14,IF(OR($B1172=$L$9,$L$9=Tabel!$J$7),IF($A1172='Input en resultaten'!N$2,IF(OR($E1172='Input en resultaten'!C$6,'Input en resultaten'!C$6=Tabel!$J$25),$F1172)))))</f>
        <v>0</v>
      </c>
    </row>
    <row r="1173" spans="1:9" x14ac:dyDescent="0.3">
      <c r="A1173">
        <v>2019</v>
      </c>
      <c r="B1173" t="s">
        <v>13</v>
      </c>
      <c r="C1173" t="s">
        <v>3</v>
      </c>
      <c r="D1173" t="s">
        <v>2</v>
      </c>
      <c r="E1173">
        <v>60</v>
      </c>
      <c r="F1173" s="1">
        <v>2.06928756907331E-5</v>
      </c>
      <c r="H1173" t="b">
        <f>IF($D1173='Input en resultaten'!B$5,IF($C1173=M$14,IF(OR($B1173=$L$9,$L$9=Tabel!$J$7),IF($A1173='Input en resultaten'!M$2,IF(OR($E1173='Input en resultaten'!B$6,'Input en resultaten'!B$6=Tabel!$J$25),$F1173)))))</f>
        <v>0</v>
      </c>
      <c r="I1173" t="b">
        <f>IF($D1173='Input en resultaten'!C$5,IF($C1173=N$14,IF(OR($B1173=$L$9,$L$9=Tabel!$J$7),IF($A1173='Input en resultaten'!N$2,IF(OR($E1173='Input en resultaten'!C$6,'Input en resultaten'!C$6=Tabel!$J$25),$F1173)))))</f>
        <v>0</v>
      </c>
    </row>
    <row r="1174" spans="1:9" x14ac:dyDescent="0.3">
      <c r="A1174">
        <v>2019</v>
      </c>
      <c r="B1174" t="s">
        <v>13</v>
      </c>
      <c r="C1174" t="s">
        <v>1</v>
      </c>
      <c r="D1174" t="s">
        <v>4</v>
      </c>
      <c r="E1174">
        <v>60</v>
      </c>
      <c r="F1174">
        <v>1.56135612416374E-4</v>
      </c>
      <c r="H1174" t="b">
        <f>IF($D1174='Input en resultaten'!B$5,IF($C1174=M$14,IF(OR($B1174=$L$9,$L$9=Tabel!$J$7),IF($A1174='Input en resultaten'!M$2,IF(OR($E1174='Input en resultaten'!B$6,'Input en resultaten'!B$6=Tabel!$J$25),$F1174)))))</f>
        <v>0</v>
      </c>
      <c r="I1174" t="b">
        <f>IF($D1174='Input en resultaten'!C$5,IF($C1174=N$14,IF(OR($B1174=$L$9,$L$9=Tabel!$J$7),IF($A1174='Input en resultaten'!N$2,IF(OR($E1174='Input en resultaten'!C$6,'Input en resultaten'!C$6=Tabel!$J$25),$F1174)))))</f>
        <v>0</v>
      </c>
    </row>
    <row r="1175" spans="1:9" x14ac:dyDescent="0.3">
      <c r="A1175">
        <v>2019</v>
      </c>
      <c r="B1175" t="s">
        <v>13</v>
      </c>
      <c r="C1175" t="s">
        <v>3</v>
      </c>
      <c r="D1175" t="s">
        <v>4</v>
      </c>
      <c r="E1175">
        <v>60</v>
      </c>
      <c r="F1175">
        <v>1.82246605668942E-4</v>
      </c>
      <c r="H1175" t="b">
        <f>IF($D1175='Input en resultaten'!B$5,IF($C1175=M$14,IF(OR($B1175=$L$9,$L$9=Tabel!$J$7),IF($A1175='Input en resultaten'!M$2,IF(OR($E1175='Input en resultaten'!B$6,'Input en resultaten'!B$6=Tabel!$J$25),$F1175)))))</f>
        <v>0</v>
      </c>
      <c r="I1175" t="b">
        <f>IF($D1175='Input en resultaten'!C$5,IF($C1175=N$14,IF(OR($B1175=$L$9,$L$9=Tabel!$J$7),IF($A1175='Input en resultaten'!N$2,IF(OR($E1175='Input en resultaten'!C$6,'Input en resultaten'!C$6=Tabel!$J$25),$F1175)))))</f>
        <v>0</v>
      </c>
    </row>
    <row r="1176" spans="1:9" x14ac:dyDescent="0.3">
      <c r="A1176">
        <v>2019</v>
      </c>
      <c r="B1176" t="s">
        <v>13</v>
      </c>
      <c r="C1176" t="s">
        <v>1</v>
      </c>
      <c r="D1176" t="s">
        <v>5</v>
      </c>
      <c r="E1176">
        <v>60</v>
      </c>
      <c r="F1176" s="1">
        <v>2.4101635948264601E-5</v>
      </c>
      <c r="H1176" t="b">
        <f>IF($D1176='Input en resultaten'!B$5,IF($C1176=M$14,IF(OR($B1176=$L$9,$L$9=Tabel!$J$7),IF($A1176='Input en resultaten'!M$2,IF(OR($E1176='Input en resultaten'!B$6,'Input en resultaten'!B$6=Tabel!$J$25),$F1176)))))</f>
        <v>0</v>
      </c>
      <c r="I1176" t="b">
        <f>IF($D1176='Input en resultaten'!C$5,IF($C1176=N$14,IF(OR($B1176=$L$9,$L$9=Tabel!$J$7),IF($A1176='Input en resultaten'!N$2,IF(OR($E1176='Input en resultaten'!C$6,'Input en resultaten'!C$6=Tabel!$J$25),$F1176)))))</f>
        <v>0</v>
      </c>
    </row>
    <row r="1177" spans="1:9" x14ac:dyDescent="0.3">
      <c r="A1177">
        <v>2019</v>
      </c>
      <c r="B1177" t="s">
        <v>13</v>
      </c>
      <c r="C1177" t="s">
        <v>3</v>
      </c>
      <c r="D1177" t="s">
        <v>5</v>
      </c>
      <c r="E1177">
        <v>60</v>
      </c>
      <c r="F1177" s="1">
        <v>8.06387109641849E-5</v>
      </c>
      <c r="H1177" t="b">
        <f>IF($D1177='Input en resultaten'!B$5,IF($C1177=M$14,IF(OR($B1177=$L$9,$L$9=Tabel!$J$7),IF($A1177='Input en resultaten'!M$2,IF(OR($E1177='Input en resultaten'!B$6,'Input en resultaten'!B$6=Tabel!$J$25),$F1177)))))</f>
        <v>0</v>
      </c>
      <c r="I1177" t="b">
        <f>IF($D1177='Input en resultaten'!C$5,IF($C1177=N$14,IF(OR($B1177=$L$9,$L$9=Tabel!$J$7),IF($A1177='Input en resultaten'!N$2,IF(OR($E1177='Input en resultaten'!C$6,'Input en resultaten'!C$6=Tabel!$J$25),$F1177)))))</f>
        <v>0</v>
      </c>
    </row>
    <row r="1178" spans="1:9" x14ac:dyDescent="0.3">
      <c r="A1178">
        <v>2019</v>
      </c>
      <c r="B1178" t="s">
        <v>13</v>
      </c>
      <c r="C1178" t="s">
        <v>1</v>
      </c>
      <c r="D1178" t="s">
        <v>6</v>
      </c>
      <c r="E1178">
        <v>60</v>
      </c>
      <c r="F1178" s="1">
        <v>9.3622642893988505E-6</v>
      </c>
      <c r="H1178" t="b">
        <f>IF($D1178='Input en resultaten'!B$5,IF($C1178=M$14,IF(OR($B1178=$L$9,$L$9=Tabel!$J$7),IF($A1178='Input en resultaten'!M$2,IF(OR($E1178='Input en resultaten'!B$6,'Input en resultaten'!B$6=Tabel!$J$25),$F1178)))))</f>
        <v>0</v>
      </c>
      <c r="I1178" t="b">
        <f>IF($D1178='Input en resultaten'!C$5,IF($C1178=N$14,IF(OR($B1178=$L$9,$L$9=Tabel!$J$7),IF($A1178='Input en resultaten'!N$2,IF(OR($E1178='Input en resultaten'!C$6,'Input en resultaten'!C$6=Tabel!$J$25),$F1178)))))</f>
        <v>0</v>
      </c>
    </row>
    <row r="1179" spans="1:9" x14ac:dyDescent="0.3">
      <c r="A1179">
        <v>2019</v>
      </c>
      <c r="B1179" t="s">
        <v>13</v>
      </c>
      <c r="C1179" t="s">
        <v>3</v>
      </c>
      <c r="D1179" t="s">
        <v>6</v>
      </c>
      <c r="E1179">
        <v>60</v>
      </c>
      <c r="F1179" s="1">
        <v>3.9014442628898299E-5</v>
      </c>
      <c r="H1179" t="b">
        <f>IF($D1179='Input en resultaten'!B$5,IF($C1179=M$14,IF(OR($B1179=$L$9,$L$9=Tabel!$J$7),IF($A1179='Input en resultaten'!M$2,IF(OR($E1179='Input en resultaten'!B$6,'Input en resultaten'!B$6=Tabel!$J$25),$F1179)))))</f>
        <v>0</v>
      </c>
      <c r="I1179" t="b">
        <f>IF($D1179='Input en resultaten'!C$5,IF($C1179=N$14,IF(OR($B1179=$L$9,$L$9=Tabel!$J$7),IF($A1179='Input en resultaten'!N$2,IF(OR($E1179='Input en resultaten'!C$6,'Input en resultaten'!C$6=Tabel!$J$25),$F1179)))))</f>
        <v>0</v>
      </c>
    </row>
    <row r="1180" spans="1:9" x14ac:dyDescent="0.3">
      <c r="A1180">
        <v>2019</v>
      </c>
      <c r="B1180" t="s">
        <v>13</v>
      </c>
      <c r="C1180" t="s">
        <v>1</v>
      </c>
      <c r="D1180" t="s">
        <v>7</v>
      </c>
      <c r="E1180">
        <v>60</v>
      </c>
      <c r="F1180">
        <v>1.53557778229983E-4</v>
      </c>
      <c r="H1180" t="b">
        <f>IF($D1180='Input en resultaten'!B$5,IF($C1180=M$14,IF(OR($B1180=$L$9,$L$9=Tabel!$J$7),IF($A1180='Input en resultaten'!M$2,IF(OR($E1180='Input en resultaten'!B$6,'Input en resultaten'!B$6=Tabel!$J$25),$F1180)))))</f>
        <v>0</v>
      </c>
      <c r="I1180" t="b">
        <f>IF($D1180='Input en resultaten'!C$5,IF($C1180=N$14,IF(OR($B1180=$L$9,$L$9=Tabel!$J$7),IF($A1180='Input en resultaten'!N$2,IF(OR($E1180='Input en resultaten'!C$6,'Input en resultaten'!C$6=Tabel!$J$25),$F1180)))))</f>
        <v>0</v>
      </c>
    </row>
    <row r="1181" spans="1:9" x14ac:dyDescent="0.3">
      <c r="A1181">
        <v>2019</v>
      </c>
      <c r="B1181" t="s">
        <v>13</v>
      </c>
      <c r="C1181" t="s">
        <v>3</v>
      </c>
      <c r="D1181" t="s">
        <v>7</v>
      </c>
      <c r="E1181">
        <v>60</v>
      </c>
      <c r="F1181" s="1">
        <v>5.7313851666568098E-5</v>
      </c>
      <c r="H1181" t="b">
        <f>IF($D1181='Input en resultaten'!B$5,IF($C1181=M$14,IF(OR($B1181=$L$9,$L$9=Tabel!$J$7),IF($A1181='Input en resultaten'!M$2,IF(OR($E1181='Input en resultaten'!B$6,'Input en resultaten'!B$6=Tabel!$J$25),$F1181)))))</f>
        <v>0</v>
      </c>
      <c r="I1181" t="b">
        <f>IF($D1181='Input en resultaten'!C$5,IF($C1181=N$14,IF(OR($B1181=$L$9,$L$9=Tabel!$J$7),IF($A1181='Input en resultaten'!N$2,IF(OR($E1181='Input en resultaten'!C$6,'Input en resultaten'!C$6=Tabel!$J$25),$F1181)))))</f>
        <v>0</v>
      </c>
    </row>
    <row r="1182" spans="1:9" x14ac:dyDescent="0.3">
      <c r="A1182">
        <v>2019</v>
      </c>
      <c r="B1182" t="s">
        <v>13</v>
      </c>
      <c r="C1182" t="s">
        <v>1</v>
      </c>
      <c r="D1182" t="s">
        <v>8</v>
      </c>
      <c r="E1182">
        <v>60</v>
      </c>
      <c r="F1182" s="1">
        <v>2.2343860528746801E-6</v>
      </c>
      <c r="H1182" t="b">
        <f>IF($D1182='Input en resultaten'!B$5,IF($C1182=M$14,IF(OR($B1182=$L$9,$L$9=Tabel!$J$7),IF($A1182='Input en resultaten'!M$2,IF(OR($E1182='Input en resultaten'!B$6,'Input en resultaten'!B$6=Tabel!$J$25),$F1182)))))</f>
        <v>0</v>
      </c>
      <c r="I1182" t="b">
        <f>IF($D1182='Input en resultaten'!C$5,IF($C1182=N$14,IF(OR($B1182=$L$9,$L$9=Tabel!$J$7),IF($A1182='Input en resultaten'!N$2,IF(OR($E1182='Input en resultaten'!C$6,'Input en resultaten'!C$6=Tabel!$J$25),$F1182)))))</f>
        <v>0</v>
      </c>
    </row>
    <row r="1183" spans="1:9" x14ac:dyDescent="0.3">
      <c r="A1183">
        <v>2019</v>
      </c>
      <c r="B1183" t="s">
        <v>13</v>
      </c>
      <c r="C1183" t="s">
        <v>3</v>
      </c>
      <c r="D1183" t="s">
        <v>8</v>
      </c>
      <c r="E1183">
        <v>60</v>
      </c>
      <c r="F1183" s="1">
        <v>1.6648458991731701E-5</v>
      </c>
      <c r="H1183" t="b">
        <f>IF($D1183='Input en resultaten'!B$5,IF($C1183=M$14,IF(OR($B1183=$L$9,$L$9=Tabel!$J$7),IF($A1183='Input en resultaten'!M$2,IF(OR($E1183='Input en resultaten'!B$6,'Input en resultaten'!B$6=Tabel!$J$25),$F1183)))))</f>
        <v>0</v>
      </c>
      <c r="I1183" t="b">
        <f>IF($D1183='Input en resultaten'!C$5,IF($C1183=N$14,IF(OR($B1183=$L$9,$L$9=Tabel!$J$7),IF($A1183='Input en resultaten'!N$2,IF(OR($E1183='Input en resultaten'!C$6,'Input en resultaten'!C$6=Tabel!$J$25),$F1183)))))</f>
        <v>0</v>
      </c>
    </row>
    <row r="1184" spans="1:9" x14ac:dyDescent="0.3">
      <c r="A1184">
        <v>2019</v>
      </c>
      <c r="B1184" t="s">
        <v>13</v>
      </c>
      <c r="C1184" t="s">
        <v>1</v>
      </c>
      <c r="D1184" t="s">
        <v>9</v>
      </c>
      <c r="E1184">
        <v>60</v>
      </c>
      <c r="F1184">
        <v>4.35096249003914E-4</v>
      </c>
      <c r="H1184" t="b">
        <f>IF($D1184='Input en resultaten'!B$5,IF($C1184=M$14,IF(OR($B1184=$L$9,$L$9=Tabel!$J$7),IF($A1184='Input en resultaten'!M$2,IF(OR($E1184='Input en resultaten'!B$6,'Input en resultaten'!B$6=Tabel!$J$25),$F1184)))))</f>
        <v>0</v>
      </c>
      <c r="I1184" t="b">
        <f>IF($D1184='Input en resultaten'!C$5,IF($C1184=N$14,IF(OR($B1184=$L$9,$L$9=Tabel!$J$7),IF($A1184='Input en resultaten'!N$2,IF(OR($E1184='Input en resultaten'!C$6,'Input en resultaten'!C$6=Tabel!$J$25),$F1184)))))</f>
        <v>0</v>
      </c>
    </row>
    <row r="1185" spans="1:9" x14ac:dyDescent="0.3">
      <c r="A1185">
        <v>2019</v>
      </c>
      <c r="B1185" t="s">
        <v>13</v>
      </c>
      <c r="C1185" t="s">
        <v>3</v>
      </c>
      <c r="D1185" t="s">
        <v>9</v>
      </c>
      <c r="E1185">
        <v>60</v>
      </c>
      <c r="F1185">
        <v>1.5396119215136501E-3</v>
      </c>
      <c r="H1185" t="b">
        <f>IF($D1185='Input en resultaten'!B$5,IF($C1185=M$14,IF(OR($B1185=$L$9,$L$9=Tabel!$J$7),IF($A1185='Input en resultaten'!M$2,IF(OR($E1185='Input en resultaten'!B$6,'Input en resultaten'!B$6=Tabel!$J$25),$F1185)))))</f>
        <v>0</v>
      </c>
      <c r="I1185" t="b">
        <f>IF($D1185='Input en resultaten'!C$5,IF($C1185=N$14,IF(OR($B1185=$L$9,$L$9=Tabel!$J$7),IF($A1185='Input en resultaten'!N$2,IF(OR($E1185='Input en resultaten'!C$6,'Input en resultaten'!C$6=Tabel!$J$25),$F1185)))))</f>
        <v>0</v>
      </c>
    </row>
    <row r="1186" spans="1:9" x14ac:dyDescent="0.3">
      <c r="A1186">
        <v>2019</v>
      </c>
      <c r="B1186" t="s">
        <v>13</v>
      </c>
      <c r="C1186" t="s">
        <v>1</v>
      </c>
      <c r="D1186" t="s">
        <v>10</v>
      </c>
      <c r="E1186">
        <v>60</v>
      </c>
      <c r="F1186" s="1">
        <v>3.0106015700121998E-6</v>
      </c>
      <c r="H1186" t="b">
        <f>IF($D1186='Input en resultaten'!B$5,IF($C1186=M$14,IF(OR($B1186=$L$9,$L$9=Tabel!$J$7),IF($A1186='Input en resultaten'!M$2,IF(OR($E1186='Input en resultaten'!B$6,'Input en resultaten'!B$6=Tabel!$J$25),$F1186)))))</f>
        <v>0</v>
      </c>
      <c r="I1186" t="b">
        <f>IF($D1186='Input en resultaten'!C$5,IF($C1186=N$14,IF(OR($B1186=$L$9,$L$9=Tabel!$J$7),IF($A1186='Input en resultaten'!N$2,IF(OR($E1186='Input en resultaten'!C$6,'Input en resultaten'!C$6=Tabel!$J$25),$F1186)))))</f>
        <v>0</v>
      </c>
    </row>
    <row r="1187" spans="1:9" x14ac:dyDescent="0.3">
      <c r="A1187">
        <v>2019</v>
      </c>
      <c r="B1187" t="s">
        <v>13</v>
      </c>
      <c r="C1187" t="s">
        <v>3</v>
      </c>
      <c r="D1187" t="s">
        <v>10</v>
      </c>
      <c r="E1187">
        <v>60</v>
      </c>
      <c r="F1187" s="1">
        <v>8.5428196110239294E-6</v>
      </c>
      <c r="H1187" t="b">
        <f>IF($D1187='Input en resultaten'!B$5,IF($C1187=M$14,IF(OR($B1187=$L$9,$L$9=Tabel!$J$7),IF($A1187='Input en resultaten'!M$2,IF(OR($E1187='Input en resultaten'!B$6,'Input en resultaten'!B$6=Tabel!$J$25),$F1187)))))</f>
        <v>0</v>
      </c>
      <c r="I1187" t="b">
        <f>IF($D1187='Input en resultaten'!C$5,IF($C1187=N$14,IF(OR($B1187=$L$9,$L$9=Tabel!$J$7),IF($A1187='Input en resultaten'!N$2,IF(OR($E1187='Input en resultaten'!C$6,'Input en resultaten'!C$6=Tabel!$J$25),$F1187)))))</f>
        <v>0</v>
      </c>
    </row>
    <row r="1188" spans="1:9" x14ac:dyDescent="0.3">
      <c r="A1188">
        <v>2019</v>
      </c>
      <c r="B1188" t="s">
        <v>13</v>
      </c>
      <c r="C1188" t="s">
        <v>1</v>
      </c>
      <c r="D1188" t="s">
        <v>11</v>
      </c>
      <c r="E1188">
        <v>60</v>
      </c>
      <c r="F1188" s="1">
        <v>3.6734328846550797E-5</v>
      </c>
      <c r="H1188" t="b">
        <f>IF($D1188='Input en resultaten'!B$5,IF($C1188=M$14,IF(OR($B1188=$L$9,$L$9=Tabel!$J$7),IF($A1188='Input en resultaten'!M$2,IF(OR($E1188='Input en resultaten'!B$6,'Input en resultaten'!B$6=Tabel!$J$25),$F1188)))))</f>
        <v>0</v>
      </c>
      <c r="I1188" t="b">
        <f>IF($D1188='Input en resultaten'!C$5,IF($C1188=N$14,IF(OR($B1188=$L$9,$L$9=Tabel!$J$7),IF($A1188='Input en resultaten'!N$2,IF(OR($E1188='Input en resultaten'!C$6,'Input en resultaten'!C$6=Tabel!$J$25),$F1188)))))</f>
        <v>0</v>
      </c>
    </row>
    <row r="1189" spans="1:9" x14ac:dyDescent="0.3">
      <c r="A1189">
        <v>2019</v>
      </c>
      <c r="B1189" t="s">
        <v>13</v>
      </c>
      <c r="C1189" t="s">
        <v>3</v>
      </c>
      <c r="D1189" t="s">
        <v>11</v>
      </c>
      <c r="E1189">
        <v>60</v>
      </c>
      <c r="F1189">
        <v>1.5342095844785101E-4</v>
      </c>
      <c r="H1189" t="b">
        <f>IF($D1189='Input en resultaten'!B$5,IF($C1189=M$14,IF(OR($B1189=$L$9,$L$9=Tabel!$J$7),IF($A1189='Input en resultaten'!M$2,IF(OR($E1189='Input en resultaten'!B$6,'Input en resultaten'!B$6=Tabel!$J$25),$F1189)))))</f>
        <v>0</v>
      </c>
      <c r="I1189" t="b">
        <f>IF($D1189='Input en resultaten'!C$5,IF($C1189=N$14,IF(OR($B1189=$L$9,$L$9=Tabel!$J$7),IF($A1189='Input en resultaten'!N$2,IF(OR($E1189='Input en resultaten'!C$6,'Input en resultaten'!C$6=Tabel!$J$25),$F1189)))))</f>
        <v>0</v>
      </c>
    </row>
    <row r="1190" spans="1:9" x14ac:dyDescent="0.3">
      <c r="A1190">
        <v>2019</v>
      </c>
      <c r="B1190" t="s">
        <v>0</v>
      </c>
      <c r="C1190" t="s">
        <v>1</v>
      </c>
      <c r="D1190" t="s">
        <v>2</v>
      </c>
      <c r="E1190">
        <v>70</v>
      </c>
      <c r="F1190" s="1">
        <v>5.0837199792636999E-6</v>
      </c>
      <c r="H1190" t="b">
        <f>IF($D1190='Input en resultaten'!B$5,IF($C1190=M$14,IF(OR($B1190=$L$9,$L$9=Tabel!$J$7),IF($A1190='Input en resultaten'!M$2,IF(OR($E1190='Input en resultaten'!B$6,'Input en resultaten'!B$6=Tabel!$J$25),$F1190)))))</f>
        <v>0</v>
      </c>
      <c r="I1190" t="b">
        <f>IF($D1190='Input en resultaten'!C$5,IF($C1190=N$14,IF(OR($B1190=$L$9,$L$9=Tabel!$J$7),IF($A1190='Input en resultaten'!N$2,IF(OR($E1190='Input en resultaten'!C$6,'Input en resultaten'!C$6=Tabel!$J$25),$F1190)))))</f>
        <v>0</v>
      </c>
    </row>
    <row r="1191" spans="1:9" x14ac:dyDescent="0.3">
      <c r="A1191">
        <v>2019</v>
      </c>
      <c r="B1191" t="s">
        <v>0</v>
      </c>
      <c r="C1191" t="s">
        <v>3</v>
      </c>
      <c r="D1191" t="s">
        <v>2</v>
      </c>
      <c r="E1191">
        <v>70</v>
      </c>
      <c r="F1191" s="1">
        <v>1.6249412517949301E-5</v>
      </c>
      <c r="H1191" t="b">
        <f>IF($D1191='Input en resultaten'!B$5,IF($C1191=M$14,IF(OR($B1191=$L$9,$L$9=Tabel!$J$7),IF($A1191='Input en resultaten'!M$2,IF(OR($E1191='Input en resultaten'!B$6,'Input en resultaten'!B$6=Tabel!$J$25),$F1191)))))</f>
        <v>0</v>
      </c>
      <c r="I1191" t="b">
        <f>IF($D1191='Input en resultaten'!C$5,IF($C1191=N$14,IF(OR($B1191=$L$9,$L$9=Tabel!$J$7),IF($A1191='Input en resultaten'!N$2,IF(OR($E1191='Input en resultaten'!C$6,'Input en resultaten'!C$6=Tabel!$J$25),$F1191)))))</f>
        <v>0</v>
      </c>
    </row>
    <row r="1192" spans="1:9" x14ac:dyDescent="0.3">
      <c r="A1192">
        <v>2019</v>
      </c>
      <c r="B1192" t="s">
        <v>0</v>
      </c>
      <c r="C1192" t="s">
        <v>1</v>
      </c>
      <c r="D1192" t="s">
        <v>4</v>
      </c>
      <c r="E1192">
        <v>70</v>
      </c>
      <c r="F1192">
        <v>1.3654465652306101E-4</v>
      </c>
      <c r="H1192" t="b">
        <f>IF($D1192='Input en resultaten'!B$5,IF($C1192=M$14,IF(OR($B1192=$L$9,$L$9=Tabel!$J$7),IF($A1192='Input en resultaten'!M$2,IF(OR($E1192='Input en resultaten'!B$6,'Input en resultaten'!B$6=Tabel!$J$25),$F1192)))))</f>
        <v>0</v>
      </c>
      <c r="I1192" t="b">
        <f>IF($D1192='Input en resultaten'!C$5,IF($C1192=N$14,IF(OR($B1192=$L$9,$L$9=Tabel!$J$7),IF($A1192='Input en resultaten'!N$2,IF(OR($E1192='Input en resultaten'!C$6,'Input en resultaten'!C$6=Tabel!$J$25),$F1192)))))</f>
        <v>0</v>
      </c>
    </row>
    <row r="1193" spans="1:9" x14ac:dyDescent="0.3">
      <c r="A1193">
        <v>2019</v>
      </c>
      <c r="B1193" t="s">
        <v>0</v>
      </c>
      <c r="C1193" t="s">
        <v>3</v>
      </c>
      <c r="D1193" t="s">
        <v>4</v>
      </c>
      <c r="E1193">
        <v>70</v>
      </c>
      <c r="F1193">
        <v>1.18777424835583E-4</v>
      </c>
      <c r="H1193" t="b">
        <f>IF($D1193='Input en resultaten'!B$5,IF($C1193=M$14,IF(OR($B1193=$L$9,$L$9=Tabel!$J$7),IF($A1193='Input en resultaten'!M$2,IF(OR($E1193='Input en resultaten'!B$6,'Input en resultaten'!B$6=Tabel!$J$25),$F1193)))))</f>
        <v>0</v>
      </c>
      <c r="I1193" t="b">
        <f>IF($D1193='Input en resultaten'!C$5,IF($C1193=N$14,IF(OR($B1193=$L$9,$L$9=Tabel!$J$7),IF($A1193='Input en resultaten'!N$2,IF(OR($E1193='Input en resultaten'!C$6,'Input en resultaten'!C$6=Tabel!$J$25),$F1193)))))</f>
        <v>0</v>
      </c>
    </row>
    <row r="1194" spans="1:9" x14ac:dyDescent="0.3">
      <c r="A1194">
        <v>2019</v>
      </c>
      <c r="B1194" t="s">
        <v>0</v>
      </c>
      <c r="C1194" t="s">
        <v>1</v>
      </c>
      <c r="D1194" t="s">
        <v>5</v>
      </c>
      <c r="E1194">
        <v>70</v>
      </c>
      <c r="F1194" s="1">
        <v>1.7747723851977101E-5</v>
      </c>
      <c r="H1194" t="b">
        <f>IF($D1194='Input en resultaten'!B$5,IF($C1194=M$14,IF(OR($B1194=$L$9,$L$9=Tabel!$J$7),IF($A1194='Input en resultaten'!M$2,IF(OR($E1194='Input en resultaten'!B$6,'Input en resultaten'!B$6=Tabel!$J$25),$F1194)))))</f>
        <v>0</v>
      </c>
      <c r="I1194" t="b">
        <f>IF($D1194='Input en resultaten'!C$5,IF($C1194=N$14,IF(OR($B1194=$L$9,$L$9=Tabel!$J$7),IF($A1194='Input en resultaten'!N$2,IF(OR($E1194='Input en resultaten'!C$6,'Input en resultaten'!C$6=Tabel!$J$25),$F1194)))))</f>
        <v>0</v>
      </c>
    </row>
    <row r="1195" spans="1:9" x14ac:dyDescent="0.3">
      <c r="A1195">
        <v>2019</v>
      </c>
      <c r="B1195" t="s">
        <v>0</v>
      </c>
      <c r="C1195" t="s">
        <v>3</v>
      </c>
      <c r="D1195" t="s">
        <v>5</v>
      </c>
      <c r="E1195">
        <v>70</v>
      </c>
      <c r="F1195" s="1">
        <v>7.4473118229573704E-5</v>
      </c>
      <c r="H1195" t="b">
        <f>IF($D1195='Input en resultaten'!B$5,IF($C1195=M$14,IF(OR($B1195=$L$9,$L$9=Tabel!$J$7),IF($A1195='Input en resultaten'!M$2,IF(OR($E1195='Input en resultaten'!B$6,'Input en resultaten'!B$6=Tabel!$J$25),$F1195)))))</f>
        <v>0</v>
      </c>
      <c r="I1195" t="b">
        <f>IF($D1195='Input en resultaten'!C$5,IF($C1195=N$14,IF(OR($B1195=$L$9,$L$9=Tabel!$J$7),IF($A1195='Input en resultaten'!N$2,IF(OR($E1195='Input en resultaten'!C$6,'Input en resultaten'!C$6=Tabel!$J$25),$F1195)))))</f>
        <v>0</v>
      </c>
    </row>
    <row r="1196" spans="1:9" x14ac:dyDescent="0.3">
      <c r="A1196">
        <v>2019</v>
      </c>
      <c r="B1196" t="s">
        <v>0</v>
      </c>
      <c r="C1196" t="s">
        <v>1</v>
      </c>
      <c r="D1196" t="s">
        <v>6</v>
      </c>
      <c r="E1196">
        <v>70</v>
      </c>
      <c r="F1196" s="1">
        <v>3.0165135580945099E-6</v>
      </c>
      <c r="H1196" t="b">
        <f>IF($D1196='Input en resultaten'!B$5,IF($C1196=M$14,IF(OR($B1196=$L$9,$L$9=Tabel!$J$7),IF($A1196='Input en resultaten'!M$2,IF(OR($E1196='Input en resultaten'!B$6,'Input en resultaten'!B$6=Tabel!$J$25),$F1196)))))</f>
        <v>0</v>
      </c>
      <c r="I1196" t="b">
        <f>IF($D1196='Input en resultaten'!C$5,IF($C1196=N$14,IF(OR($B1196=$L$9,$L$9=Tabel!$J$7),IF($A1196='Input en resultaten'!N$2,IF(OR($E1196='Input en resultaten'!C$6,'Input en resultaten'!C$6=Tabel!$J$25),$F1196)))))</f>
        <v>0</v>
      </c>
    </row>
    <row r="1197" spans="1:9" x14ac:dyDescent="0.3">
      <c r="A1197">
        <v>2019</v>
      </c>
      <c r="B1197" t="s">
        <v>0</v>
      </c>
      <c r="C1197" t="s">
        <v>3</v>
      </c>
      <c r="D1197" t="s">
        <v>6</v>
      </c>
      <c r="E1197">
        <v>70</v>
      </c>
      <c r="F1197" s="1">
        <v>4.3017895164992599E-5</v>
      </c>
      <c r="H1197" t="b">
        <f>IF($D1197='Input en resultaten'!B$5,IF($C1197=M$14,IF(OR($B1197=$L$9,$L$9=Tabel!$J$7),IF($A1197='Input en resultaten'!M$2,IF(OR($E1197='Input en resultaten'!B$6,'Input en resultaten'!B$6=Tabel!$J$25),$F1197)))))</f>
        <v>0</v>
      </c>
      <c r="I1197" t="b">
        <f>IF($D1197='Input en resultaten'!C$5,IF($C1197=N$14,IF(OR($B1197=$L$9,$L$9=Tabel!$J$7),IF($A1197='Input en resultaten'!N$2,IF(OR($E1197='Input en resultaten'!C$6,'Input en resultaten'!C$6=Tabel!$J$25),$F1197)))))</f>
        <v>0</v>
      </c>
    </row>
    <row r="1198" spans="1:9" x14ac:dyDescent="0.3">
      <c r="A1198">
        <v>2019</v>
      </c>
      <c r="B1198" t="s">
        <v>0</v>
      </c>
      <c r="C1198" t="s">
        <v>1</v>
      </c>
      <c r="D1198" t="s">
        <v>7</v>
      </c>
      <c r="E1198">
        <v>70</v>
      </c>
      <c r="F1198" s="1">
        <v>1.9253977525371301E-5</v>
      </c>
      <c r="H1198" t="b">
        <f>IF($D1198='Input en resultaten'!B$5,IF($C1198=M$14,IF(OR($B1198=$L$9,$L$9=Tabel!$J$7),IF($A1198='Input en resultaten'!M$2,IF(OR($E1198='Input en resultaten'!B$6,'Input en resultaten'!B$6=Tabel!$J$25),$F1198)))))</f>
        <v>0</v>
      </c>
      <c r="I1198" t="b">
        <f>IF($D1198='Input en resultaten'!C$5,IF($C1198=N$14,IF(OR($B1198=$L$9,$L$9=Tabel!$J$7),IF($A1198='Input en resultaten'!N$2,IF(OR($E1198='Input en resultaten'!C$6,'Input en resultaten'!C$6=Tabel!$J$25),$F1198)))))</f>
        <v>0</v>
      </c>
    </row>
    <row r="1199" spans="1:9" x14ac:dyDescent="0.3">
      <c r="A1199">
        <v>2019</v>
      </c>
      <c r="B1199" t="s">
        <v>0</v>
      </c>
      <c r="C1199" t="s">
        <v>3</v>
      </c>
      <c r="D1199" t="s">
        <v>7</v>
      </c>
      <c r="E1199">
        <v>70</v>
      </c>
      <c r="F1199" s="1">
        <v>4.4472026716895098E-5</v>
      </c>
      <c r="H1199" t="b">
        <f>IF($D1199='Input en resultaten'!B$5,IF($C1199=M$14,IF(OR($B1199=$L$9,$L$9=Tabel!$J$7),IF($A1199='Input en resultaten'!M$2,IF(OR($E1199='Input en resultaten'!B$6,'Input en resultaten'!B$6=Tabel!$J$25),$F1199)))))</f>
        <v>0</v>
      </c>
      <c r="I1199" t="b">
        <f>IF($D1199='Input en resultaten'!C$5,IF($C1199=N$14,IF(OR($B1199=$L$9,$L$9=Tabel!$J$7),IF($A1199='Input en resultaten'!N$2,IF(OR($E1199='Input en resultaten'!C$6,'Input en resultaten'!C$6=Tabel!$J$25),$F1199)))))</f>
        <v>0</v>
      </c>
    </row>
    <row r="1200" spans="1:9" x14ac:dyDescent="0.3">
      <c r="A1200">
        <v>2019</v>
      </c>
      <c r="B1200" t="s">
        <v>0</v>
      </c>
      <c r="C1200" t="s">
        <v>1</v>
      </c>
      <c r="D1200" t="s">
        <v>8</v>
      </c>
      <c r="E1200">
        <v>70</v>
      </c>
      <c r="F1200" s="1">
        <v>2.5260514443534701E-6</v>
      </c>
      <c r="H1200" t="b">
        <f>IF($D1200='Input en resultaten'!B$5,IF($C1200=M$14,IF(OR($B1200=$L$9,$L$9=Tabel!$J$7),IF($A1200='Input en resultaten'!M$2,IF(OR($E1200='Input en resultaten'!B$6,'Input en resultaten'!B$6=Tabel!$J$25),$F1200)))))</f>
        <v>0</v>
      </c>
      <c r="I1200" t="b">
        <f>IF($D1200='Input en resultaten'!C$5,IF($C1200=N$14,IF(OR($B1200=$L$9,$L$9=Tabel!$J$7),IF($A1200='Input en resultaten'!N$2,IF(OR($E1200='Input en resultaten'!C$6,'Input en resultaten'!C$6=Tabel!$J$25),$F1200)))))</f>
        <v>0</v>
      </c>
    </row>
    <row r="1201" spans="1:9" x14ac:dyDescent="0.3">
      <c r="A1201">
        <v>2019</v>
      </c>
      <c r="B1201" t="s">
        <v>0</v>
      </c>
      <c r="C1201" t="s">
        <v>3</v>
      </c>
      <c r="D1201" t="s">
        <v>8</v>
      </c>
      <c r="E1201">
        <v>70</v>
      </c>
      <c r="F1201" s="1">
        <v>9.7334209567207294E-6</v>
      </c>
      <c r="H1201" t="b">
        <f>IF($D1201='Input en resultaten'!B$5,IF($C1201=M$14,IF(OR($B1201=$L$9,$L$9=Tabel!$J$7),IF($A1201='Input en resultaten'!M$2,IF(OR($E1201='Input en resultaten'!B$6,'Input en resultaten'!B$6=Tabel!$J$25),$F1201)))))</f>
        <v>0</v>
      </c>
      <c r="I1201" t="b">
        <f>IF($D1201='Input en resultaten'!C$5,IF($C1201=N$14,IF(OR($B1201=$L$9,$L$9=Tabel!$J$7),IF($A1201='Input en resultaten'!N$2,IF(OR($E1201='Input en resultaten'!C$6,'Input en resultaten'!C$6=Tabel!$J$25),$F1201)))))</f>
        <v>0</v>
      </c>
    </row>
    <row r="1202" spans="1:9" x14ac:dyDescent="0.3">
      <c r="A1202">
        <v>2019</v>
      </c>
      <c r="B1202" t="s">
        <v>0</v>
      </c>
      <c r="C1202" t="s">
        <v>1</v>
      </c>
      <c r="D1202" t="s">
        <v>9</v>
      </c>
      <c r="E1202">
        <v>70</v>
      </c>
      <c r="F1202">
        <v>3.7919780283563598E-4</v>
      </c>
      <c r="H1202" t="b">
        <f>IF($D1202='Input en resultaten'!B$5,IF($C1202=M$14,IF(OR($B1202=$L$9,$L$9=Tabel!$J$7),IF($A1202='Input en resultaten'!M$2,IF(OR($E1202='Input en resultaten'!B$6,'Input en resultaten'!B$6=Tabel!$J$25),$F1202)))))</f>
        <v>0</v>
      </c>
      <c r="I1202" t="b">
        <f>IF($D1202='Input en resultaten'!C$5,IF($C1202=N$14,IF(OR($B1202=$L$9,$L$9=Tabel!$J$7),IF($A1202='Input en resultaten'!N$2,IF(OR($E1202='Input en resultaten'!C$6,'Input en resultaten'!C$6=Tabel!$J$25),$F1202)))))</f>
        <v>0</v>
      </c>
    </row>
    <row r="1203" spans="1:9" x14ac:dyDescent="0.3">
      <c r="A1203">
        <v>2019</v>
      </c>
      <c r="B1203" t="s">
        <v>0</v>
      </c>
      <c r="C1203" t="s">
        <v>3</v>
      </c>
      <c r="D1203" t="s">
        <v>9</v>
      </c>
      <c r="E1203">
        <v>70</v>
      </c>
      <c r="F1203">
        <v>1.0279934084266699E-3</v>
      </c>
      <c r="H1203" t="b">
        <f>IF($D1203='Input en resultaten'!B$5,IF($C1203=M$14,IF(OR($B1203=$L$9,$L$9=Tabel!$J$7),IF($A1203='Input en resultaten'!M$2,IF(OR($E1203='Input en resultaten'!B$6,'Input en resultaten'!B$6=Tabel!$J$25),$F1203)))))</f>
        <v>0</v>
      </c>
      <c r="I1203" t="b">
        <f>IF($D1203='Input en resultaten'!C$5,IF($C1203=N$14,IF(OR($B1203=$L$9,$L$9=Tabel!$J$7),IF($A1203='Input en resultaten'!N$2,IF(OR($E1203='Input en resultaten'!C$6,'Input en resultaten'!C$6=Tabel!$J$25),$F1203)))))</f>
        <v>0</v>
      </c>
    </row>
    <row r="1204" spans="1:9" x14ac:dyDescent="0.3">
      <c r="A1204">
        <v>2019</v>
      </c>
      <c r="B1204" t="s">
        <v>0</v>
      </c>
      <c r="C1204" t="s">
        <v>1</v>
      </c>
      <c r="D1204" t="s">
        <v>10</v>
      </c>
      <c r="E1204">
        <v>70</v>
      </c>
      <c r="F1204" s="1">
        <v>1.2323949938176701E-5</v>
      </c>
      <c r="H1204" t="b">
        <f>IF($D1204='Input en resultaten'!B$5,IF($C1204=M$14,IF(OR($B1204=$L$9,$L$9=Tabel!$J$7),IF($A1204='Input en resultaten'!M$2,IF(OR($E1204='Input en resultaten'!B$6,'Input en resultaten'!B$6=Tabel!$J$25),$F1204)))))</f>
        <v>0</v>
      </c>
      <c r="I1204" t="b">
        <f>IF($D1204='Input en resultaten'!C$5,IF($C1204=N$14,IF(OR($B1204=$L$9,$L$9=Tabel!$J$7),IF($A1204='Input en resultaten'!N$2,IF(OR($E1204='Input en resultaten'!C$6,'Input en resultaten'!C$6=Tabel!$J$25),$F1204)))))</f>
        <v>0</v>
      </c>
    </row>
    <row r="1205" spans="1:9" x14ac:dyDescent="0.3">
      <c r="A1205">
        <v>2019</v>
      </c>
      <c r="B1205" t="s">
        <v>0</v>
      </c>
      <c r="C1205" t="s">
        <v>3</v>
      </c>
      <c r="D1205" t="s">
        <v>10</v>
      </c>
      <c r="E1205">
        <v>70</v>
      </c>
      <c r="F1205" s="1">
        <v>9.8251262702533695E-6</v>
      </c>
      <c r="H1205" t="b">
        <f>IF($D1205='Input en resultaten'!B$5,IF($C1205=M$14,IF(OR($B1205=$L$9,$L$9=Tabel!$J$7),IF($A1205='Input en resultaten'!M$2,IF(OR($E1205='Input en resultaten'!B$6,'Input en resultaten'!B$6=Tabel!$J$25),$F1205)))))</f>
        <v>0</v>
      </c>
      <c r="I1205" t="b">
        <f>IF($D1205='Input en resultaten'!C$5,IF($C1205=N$14,IF(OR($B1205=$L$9,$L$9=Tabel!$J$7),IF($A1205='Input en resultaten'!N$2,IF(OR($E1205='Input en resultaten'!C$6,'Input en resultaten'!C$6=Tabel!$J$25),$F1205)))))</f>
        <v>0</v>
      </c>
    </row>
    <row r="1206" spans="1:9" x14ac:dyDescent="0.3">
      <c r="A1206">
        <v>2019</v>
      </c>
      <c r="B1206" t="s">
        <v>0</v>
      </c>
      <c r="C1206" t="s">
        <v>1</v>
      </c>
      <c r="D1206" t="s">
        <v>11</v>
      </c>
      <c r="E1206">
        <v>70</v>
      </c>
      <c r="F1206" s="1">
        <v>2.90506514353943E-5</v>
      </c>
      <c r="H1206" t="b">
        <f>IF($D1206='Input en resultaten'!B$5,IF($C1206=M$14,IF(OR($B1206=$L$9,$L$9=Tabel!$J$7),IF($A1206='Input en resultaten'!M$2,IF(OR($E1206='Input en resultaten'!B$6,'Input en resultaten'!B$6=Tabel!$J$25),$F1206)))))</f>
        <v>0</v>
      </c>
      <c r="I1206" t="b">
        <f>IF($D1206='Input en resultaten'!C$5,IF($C1206=N$14,IF(OR($B1206=$L$9,$L$9=Tabel!$J$7),IF($A1206='Input en resultaten'!N$2,IF(OR($E1206='Input en resultaten'!C$6,'Input en resultaten'!C$6=Tabel!$J$25),$F1206)))))</f>
        <v>0</v>
      </c>
    </row>
    <row r="1207" spans="1:9" x14ac:dyDescent="0.3">
      <c r="A1207">
        <v>2019</v>
      </c>
      <c r="B1207" t="s">
        <v>0</v>
      </c>
      <c r="C1207" t="s">
        <v>3</v>
      </c>
      <c r="D1207" t="s">
        <v>11</v>
      </c>
      <c r="E1207">
        <v>70</v>
      </c>
      <c r="F1207">
        <v>1.4566279343476401E-4</v>
      </c>
      <c r="H1207" t="b">
        <f>IF($D1207='Input en resultaten'!B$5,IF($C1207=M$14,IF(OR($B1207=$L$9,$L$9=Tabel!$J$7),IF($A1207='Input en resultaten'!M$2,IF(OR($E1207='Input en resultaten'!B$6,'Input en resultaten'!B$6=Tabel!$J$25),$F1207)))))</f>
        <v>0</v>
      </c>
      <c r="I1207" t="b">
        <f>IF($D1207='Input en resultaten'!C$5,IF($C1207=N$14,IF(OR($B1207=$L$9,$L$9=Tabel!$J$7),IF($A1207='Input en resultaten'!N$2,IF(OR($E1207='Input en resultaten'!C$6,'Input en resultaten'!C$6=Tabel!$J$25),$F1207)))))</f>
        <v>0</v>
      </c>
    </row>
    <row r="1208" spans="1:9" x14ac:dyDescent="0.3">
      <c r="A1208">
        <v>2019</v>
      </c>
      <c r="B1208" t="s">
        <v>12</v>
      </c>
      <c r="C1208" t="s">
        <v>1</v>
      </c>
      <c r="D1208" t="s">
        <v>2</v>
      </c>
      <c r="E1208">
        <v>70</v>
      </c>
      <c r="F1208" s="1">
        <v>5.6073828972777997E-6</v>
      </c>
      <c r="H1208" t="b">
        <f>IF($D1208='Input en resultaten'!B$5,IF($C1208=M$14,IF(OR($B1208=$L$9,$L$9=Tabel!$J$7),IF($A1208='Input en resultaten'!M$2,IF(OR($E1208='Input en resultaten'!B$6,'Input en resultaten'!B$6=Tabel!$J$25),$F1208)))))</f>
        <v>0</v>
      </c>
      <c r="I1208" t="b">
        <f>IF($D1208='Input en resultaten'!C$5,IF($C1208=N$14,IF(OR($B1208=$L$9,$L$9=Tabel!$J$7),IF($A1208='Input en resultaten'!N$2,IF(OR($E1208='Input en resultaten'!C$6,'Input en resultaten'!C$6=Tabel!$J$25),$F1208)))))</f>
        <v>0</v>
      </c>
    </row>
    <row r="1209" spans="1:9" x14ac:dyDescent="0.3">
      <c r="A1209">
        <v>2019</v>
      </c>
      <c r="B1209" t="s">
        <v>12</v>
      </c>
      <c r="C1209" t="s">
        <v>3</v>
      </c>
      <c r="D1209" t="s">
        <v>2</v>
      </c>
      <c r="E1209">
        <v>70</v>
      </c>
      <c r="F1209" s="1">
        <v>1.7919624124836999E-5</v>
      </c>
      <c r="H1209" t="b">
        <f>IF($D1209='Input en resultaten'!B$5,IF($C1209=M$14,IF(OR($B1209=$L$9,$L$9=Tabel!$J$7),IF($A1209='Input en resultaten'!M$2,IF(OR($E1209='Input en resultaten'!B$6,'Input en resultaten'!B$6=Tabel!$J$25),$F1209)))))</f>
        <v>0</v>
      </c>
      <c r="I1209" t="b">
        <f>IF($D1209='Input en resultaten'!C$5,IF($C1209=N$14,IF(OR($B1209=$L$9,$L$9=Tabel!$J$7),IF($A1209='Input en resultaten'!N$2,IF(OR($E1209='Input en resultaten'!C$6,'Input en resultaten'!C$6=Tabel!$J$25),$F1209)))))</f>
        <v>0</v>
      </c>
    </row>
    <row r="1210" spans="1:9" x14ac:dyDescent="0.3">
      <c r="A1210">
        <v>2019</v>
      </c>
      <c r="B1210" t="s">
        <v>12</v>
      </c>
      <c r="C1210" t="s">
        <v>1</v>
      </c>
      <c r="D1210" t="s">
        <v>4</v>
      </c>
      <c r="E1210">
        <v>70</v>
      </c>
      <c r="F1210">
        <v>1.38801581527431E-4</v>
      </c>
      <c r="H1210" t="b">
        <f>IF($D1210='Input en resultaten'!B$5,IF($C1210=M$14,IF(OR($B1210=$L$9,$L$9=Tabel!$J$7),IF($A1210='Input en resultaten'!M$2,IF(OR($E1210='Input en resultaten'!B$6,'Input en resultaten'!B$6=Tabel!$J$25),$F1210)))))</f>
        <v>0</v>
      </c>
      <c r="I1210" t="b">
        <f>IF($D1210='Input en resultaten'!C$5,IF($C1210=N$14,IF(OR($B1210=$L$9,$L$9=Tabel!$J$7),IF($A1210='Input en resultaten'!N$2,IF(OR($E1210='Input en resultaten'!C$6,'Input en resultaten'!C$6=Tabel!$J$25),$F1210)))))</f>
        <v>0</v>
      </c>
    </row>
    <row r="1211" spans="1:9" x14ac:dyDescent="0.3">
      <c r="A1211">
        <v>2019</v>
      </c>
      <c r="B1211" t="s">
        <v>12</v>
      </c>
      <c r="C1211" t="s">
        <v>3</v>
      </c>
      <c r="D1211" t="s">
        <v>4</v>
      </c>
      <c r="E1211">
        <v>70</v>
      </c>
      <c r="F1211">
        <v>1.4370152798730401E-4</v>
      </c>
      <c r="H1211" t="b">
        <f>IF($D1211='Input en resultaten'!B$5,IF($C1211=M$14,IF(OR($B1211=$L$9,$L$9=Tabel!$J$7),IF($A1211='Input en resultaten'!M$2,IF(OR($E1211='Input en resultaten'!B$6,'Input en resultaten'!B$6=Tabel!$J$25),$F1211)))))</f>
        <v>0</v>
      </c>
      <c r="I1211" t="b">
        <f>IF($D1211='Input en resultaten'!C$5,IF($C1211=N$14,IF(OR($B1211=$L$9,$L$9=Tabel!$J$7),IF($A1211='Input en resultaten'!N$2,IF(OR($E1211='Input en resultaten'!C$6,'Input en resultaten'!C$6=Tabel!$J$25),$F1211)))))</f>
        <v>0</v>
      </c>
    </row>
    <row r="1212" spans="1:9" x14ac:dyDescent="0.3">
      <c r="A1212">
        <v>2019</v>
      </c>
      <c r="B1212" t="s">
        <v>12</v>
      </c>
      <c r="C1212" t="s">
        <v>1</v>
      </c>
      <c r="D1212" t="s">
        <v>5</v>
      </c>
      <c r="E1212">
        <v>70</v>
      </c>
      <c r="F1212" s="1">
        <v>1.8433066165598501E-5</v>
      </c>
      <c r="H1212" t="b">
        <f>IF($D1212='Input en resultaten'!B$5,IF($C1212=M$14,IF(OR($B1212=$L$9,$L$9=Tabel!$J$7),IF($A1212='Input en resultaten'!M$2,IF(OR($E1212='Input en resultaten'!B$6,'Input en resultaten'!B$6=Tabel!$J$25),$F1212)))))</f>
        <v>0</v>
      </c>
      <c r="I1212" t="b">
        <f>IF($D1212='Input en resultaten'!C$5,IF($C1212=N$14,IF(OR($B1212=$L$9,$L$9=Tabel!$J$7),IF($A1212='Input en resultaten'!N$2,IF(OR($E1212='Input en resultaten'!C$6,'Input en resultaten'!C$6=Tabel!$J$25),$F1212)))))</f>
        <v>0</v>
      </c>
    </row>
    <row r="1213" spans="1:9" x14ac:dyDescent="0.3">
      <c r="A1213">
        <v>2019</v>
      </c>
      <c r="B1213" t="s">
        <v>12</v>
      </c>
      <c r="C1213" t="s">
        <v>3</v>
      </c>
      <c r="D1213" t="s">
        <v>5</v>
      </c>
      <c r="E1213">
        <v>70</v>
      </c>
      <c r="F1213" s="1">
        <v>7.3920146551308493E-5</v>
      </c>
      <c r="H1213" t="b">
        <f>IF($D1213='Input en resultaten'!B$5,IF($C1213=M$14,IF(OR($B1213=$L$9,$L$9=Tabel!$J$7),IF($A1213='Input en resultaten'!M$2,IF(OR($E1213='Input en resultaten'!B$6,'Input en resultaten'!B$6=Tabel!$J$25),$F1213)))))</f>
        <v>0</v>
      </c>
      <c r="I1213" t="b">
        <f>IF($D1213='Input en resultaten'!C$5,IF($C1213=N$14,IF(OR($B1213=$L$9,$L$9=Tabel!$J$7),IF($A1213='Input en resultaten'!N$2,IF(OR($E1213='Input en resultaten'!C$6,'Input en resultaten'!C$6=Tabel!$J$25),$F1213)))))</f>
        <v>0</v>
      </c>
    </row>
    <row r="1214" spans="1:9" x14ac:dyDescent="0.3">
      <c r="A1214">
        <v>2019</v>
      </c>
      <c r="B1214" t="s">
        <v>12</v>
      </c>
      <c r="C1214" t="s">
        <v>1</v>
      </c>
      <c r="D1214" t="s">
        <v>6</v>
      </c>
      <c r="E1214">
        <v>70</v>
      </c>
      <c r="F1214" s="1">
        <v>2.58532347996259E-6</v>
      </c>
      <c r="H1214" t="b">
        <f>IF($D1214='Input en resultaten'!B$5,IF($C1214=M$14,IF(OR($B1214=$L$9,$L$9=Tabel!$J$7),IF($A1214='Input en resultaten'!M$2,IF(OR($E1214='Input en resultaten'!B$6,'Input en resultaten'!B$6=Tabel!$J$25),$F1214)))))</f>
        <v>0</v>
      </c>
      <c r="I1214" t="b">
        <f>IF($D1214='Input en resultaten'!C$5,IF($C1214=N$14,IF(OR($B1214=$L$9,$L$9=Tabel!$J$7),IF($A1214='Input en resultaten'!N$2,IF(OR($E1214='Input en resultaten'!C$6,'Input en resultaten'!C$6=Tabel!$J$25),$F1214)))))</f>
        <v>0</v>
      </c>
    </row>
    <row r="1215" spans="1:9" x14ac:dyDescent="0.3">
      <c r="A1215">
        <v>2019</v>
      </c>
      <c r="B1215" t="s">
        <v>12</v>
      </c>
      <c r="C1215" t="s">
        <v>3</v>
      </c>
      <c r="D1215" t="s">
        <v>6</v>
      </c>
      <c r="E1215">
        <v>70</v>
      </c>
      <c r="F1215" s="1">
        <v>8.7085022302720201E-5</v>
      </c>
      <c r="H1215" t="b">
        <f>IF($D1215='Input en resultaten'!B$5,IF($C1215=M$14,IF(OR($B1215=$L$9,$L$9=Tabel!$J$7),IF($A1215='Input en resultaten'!M$2,IF(OR($E1215='Input en resultaten'!B$6,'Input en resultaten'!B$6=Tabel!$J$25),$F1215)))))</f>
        <v>0</v>
      </c>
      <c r="I1215" t="b">
        <f>IF($D1215='Input en resultaten'!C$5,IF($C1215=N$14,IF(OR($B1215=$L$9,$L$9=Tabel!$J$7),IF($A1215='Input en resultaten'!N$2,IF(OR($E1215='Input en resultaten'!C$6,'Input en resultaten'!C$6=Tabel!$J$25),$F1215)))))</f>
        <v>0</v>
      </c>
    </row>
    <row r="1216" spans="1:9" x14ac:dyDescent="0.3">
      <c r="A1216">
        <v>2019</v>
      </c>
      <c r="B1216" t="s">
        <v>12</v>
      </c>
      <c r="C1216" t="s">
        <v>1</v>
      </c>
      <c r="D1216" t="s">
        <v>7</v>
      </c>
      <c r="E1216">
        <v>70</v>
      </c>
      <c r="F1216" s="1">
        <v>2.4635941993936702E-5</v>
      </c>
      <c r="H1216" t="b">
        <f>IF($D1216='Input en resultaten'!B$5,IF($C1216=M$14,IF(OR($B1216=$L$9,$L$9=Tabel!$J$7),IF($A1216='Input en resultaten'!M$2,IF(OR($E1216='Input en resultaten'!B$6,'Input en resultaten'!B$6=Tabel!$J$25),$F1216)))))</f>
        <v>0</v>
      </c>
      <c r="I1216" t="b">
        <f>IF($D1216='Input en resultaten'!C$5,IF($C1216=N$14,IF(OR($B1216=$L$9,$L$9=Tabel!$J$7),IF($A1216='Input en resultaten'!N$2,IF(OR($E1216='Input en resultaten'!C$6,'Input en resultaten'!C$6=Tabel!$J$25),$F1216)))))</f>
        <v>0</v>
      </c>
    </row>
    <row r="1217" spans="1:9" x14ac:dyDescent="0.3">
      <c r="A1217">
        <v>2019</v>
      </c>
      <c r="B1217" t="s">
        <v>12</v>
      </c>
      <c r="C1217" t="s">
        <v>3</v>
      </c>
      <c r="D1217" t="s">
        <v>7</v>
      </c>
      <c r="E1217">
        <v>70</v>
      </c>
      <c r="F1217" s="1">
        <v>4.8521997806553398E-5</v>
      </c>
      <c r="H1217" t="b">
        <f>IF($D1217='Input en resultaten'!B$5,IF($C1217=M$14,IF(OR($B1217=$L$9,$L$9=Tabel!$J$7),IF($A1217='Input en resultaten'!M$2,IF(OR($E1217='Input en resultaten'!B$6,'Input en resultaten'!B$6=Tabel!$J$25),$F1217)))))</f>
        <v>0</v>
      </c>
      <c r="I1217" t="b">
        <f>IF($D1217='Input en resultaten'!C$5,IF($C1217=N$14,IF(OR($B1217=$L$9,$L$9=Tabel!$J$7),IF($A1217='Input en resultaten'!N$2,IF(OR($E1217='Input en resultaten'!C$6,'Input en resultaten'!C$6=Tabel!$J$25),$F1217)))))</f>
        <v>0</v>
      </c>
    </row>
    <row r="1218" spans="1:9" x14ac:dyDescent="0.3">
      <c r="A1218">
        <v>2019</v>
      </c>
      <c r="B1218" t="s">
        <v>12</v>
      </c>
      <c r="C1218" t="s">
        <v>1</v>
      </c>
      <c r="D1218" t="s">
        <v>8</v>
      </c>
      <c r="E1218">
        <v>70</v>
      </c>
      <c r="F1218" s="1">
        <v>1.86118155448512E-6</v>
      </c>
      <c r="H1218" t="b">
        <f>IF($D1218='Input en resultaten'!B$5,IF($C1218=M$14,IF(OR($B1218=$L$9,$L$9=Tabel!$J$7),IF($A1218='Input en resultaten'!M$2,IF(OR($E1218='Input en resultaten'!B$6,'Input en resultaten'!B$6=Tabel!$J$25),$F1218)))))</f>
        <v>0</v>
      </c>
      <c r="I1218" t="b">
        <f>IF($D1218='Input en resultaten'!C$5,IF($C1218=N$14,IF(OR($B1218=$L$9,$L$9=Tabel!$J$7),IF($A1218='Input en resultaten'!N$2,IF(OR($E1218='Input en resultaten'!C$6,'Input en resultaten'!C$6=Tabel!$J$25),$F1218)))))</f>
        <v>0</v>
      </c>
    </row>
    <row r="1219" spans="1:9" x14ac:dyDescent="0.3">
      <c r="A1219">
        <v>2019</v>
      </c>
      <c r="B1219" t="s">
        <v>12</v>
      </c>
      <c r="C1219" t="s">
        <v>3</v>
      </c>
      <c r="D1219" t="s">
        <v>8</v>
      </c>
      <c r="E1219">
        <v>70</v>
      </c>
      <c r="F1219" s="1">
        <v>1.23209364560985E-5</v>
      </c>
      <c r="H1219" t="b">
        <f>IF($D1219='Input en resultaten'!B$5,IF($C1219=M$14,IF(OR($B1219=$L$9,$L$9=Tabel!$J$7),IF($A1219='Input en resultaten'!M$2,IF(OR($E1219='Input en resultaten'!B$6,'Input en resultaten'!B$6=Tabel!$J$25),$F1219)))))</f>
        <v>0</v>
      </c>
      <c r="I1219" t="b">
        <f>IF($D1219='Input en resultaten'!C$5,IF($C1219=N$14,IF(OR($B1219=$L$9,$L$9=Tabel!$J$7),IF($A1219='Input en resultaten'!N$2,IF(OR($E1219='Input en resultaten'!C$6,'Input en resultaten'!C$6=Tabel!$J$25),$F1219)))))</f>
        <v>0</v>
      </c>
    </row>
    <row r="1220" spans="1:9" x14ac:dyDescent="0.3">
      <c r="A1220">
        <v>2019</v>
      </c>
      <c r="B1220" t="s">
        <v>12</v>
      </c>
      <c r="C1220" t="s">
        <v>1</v>
      </c>
      <c r="D1220" t="s">
        <v>9</v>
      </c>
      <c r="E1220">
        <v>70</v>
      </c>
      <c r="F1220">
        <v>3.8571958538245299E-4</v>
      </c>
      <c r="H1220" t="b">
        <f>IF($D1220='Input en resultaten'!B$5,IF($C1220=M$14,IF(OR($B1220=$L$9,$L$9=Tabel!$J$7),IF($A1220='Input en resultaten'!M$2,IF(OR($E1220='Input en resultaten'!B$6,'Input en resultaten'!B$6=Tabel!$J$25),$F1220)))))</f>
        <v>0</v>
      </c>
      <c r="I1220" t="b">
        <f>IF($D1220='Input en resultaten'!C$5,IF($C1220=N$14,IF(OR($B1220=$L$9,$L$9=Tabel!$J$7),IF($A1220='Input en resultaten'!N$2,IF(OR($E1220='Input en resultaten'!C$6,'Input en resultaten'!C$6=Tabel!$J$25),$F1220)))))</f>
        <v>0</v>
      </c>
    </row>
    <row r="1221" spans="1:9" x14ac:dyDescent="0.3">
      <c r="A1221">
        <v>2019</v>
      </c>
      <c r="B1221" t="s">
        <v>12</v>
      </c>
      <c r="C1221" t="s">
        <v>3</v>
      </c>
      <c r="D1221" t="s">
        <v>9</v>
      </c>
      <c r="E1221">
        <v>70</v>
      </c>
      <c r="F1221">
        <v>1.2139394259838099E-3</v>
      </c>
      <c r="H1221" t="b">
        <f>IF($D1221='Input en resultaten'!B$5,IF($C1221=M$14,IF(OR($B1221=$L$9,$L$9=Tabel!$J$7),IF($A1221='Input en resultaten'!M$2,IF(OR($E1221='Input en resultaten'!B$6,'Input en resultaten'!B$6=Tabel!$J$25),$F1221)))))</f>
        <v>0</v>
      </c>
      <c r="I1221" t="b">
        <f>IF($D1221='Input en resultaten'!C$5,IF($C1221=N$14,IF(OR($B1221=$L$9,$L$9=Tabel!$J$7),IF($A1221='Input en resultaten'!N$2,IF(OR($E1221='Input en resultaten'!C$6,'Input en resultaten'!C$6=Tabel!$J$25),$F1221)))))</f>
        <v>0</v>
      </c>
    </row>
    <row r="1222" spans="1:9" x14ac:dyDescent="0.3">
      <c r="A1222">
        <v>2019</v>
      </c>
      <c r="B1222" t="s">
        <v>12</v>
      </c>
      <c r="C1222" t="s">
        <v>1</v>
      </c>
      <c r="D1222" t="s">
        <v>10</v>
      </c>
      <c r="E1222">
        <v>70</v>
      </c>
      <c r="F1222" s="1">
        <v>6.77404989816136E-6</v>
      </c>
      <c r="H1222" t="b">
        <f>IF($D1222='Input en resultaten'!B$5,IF($C1222=M$14,IF(OR($B1222=$L$9,$L$9=Tabel!$J$7),IF($A1222='Input en resultaten'!M$2,IF(OR($E1222='Input en resultaten'!B$6,'Input en resultaten'!B$6=Tabel!$J$25),$F1222)))))</f>
        <v>0</v>
      </c>
      <c r="I1222" t="b">
        <f>IF($D1222='Input en resultaten'!C$5,IF($C1222=N$14,IF(OR($B1222=$L$9,$L$9=Tabel!$J$7),IF($A1222='Input en resultaten'!N$2,IF(OR($E1222='Input en resultaten'!C$6,'Input en resultaten'!C$6=Tabel!$J$25),$F1222)))))</f>
        <v>0</v>
      </c>
    </row>
    <row r="1223" spans="1:9" x14ac:dyDescent="0.3">
      <c r="A1223">
        <v>2019</v>
      </c>
      <c r="B1223" t="s">
        <v>12</v>
      </c>
      <c r="C1223" t="s">
        <v>3</v>
      </c>
      <c r="D1223" t="s">
        <v>10</v>
      </c>
      <c r="E1223">
        <v>70</v>
      </c>
      <c r="F1223" s="1">
        <v>4.9329754329988401E-5</v>
      </c>
      <c r="H1223" t="b">
        <f>IF($D1223='Input en resultaten'!B$5,IF($C1223=M$14,IF(OR($B1223=$L$9,$L$9=Tabel!$J$7),IF($A1223='Input en resultaten'!M$2,IF(OR($E1223='Input en resultaten'!B$6,'Input en resultaten'!B$6=Tabel!$J$25),$F1223)))))</f>
        <v>0</v>
      </c>
      <c r="I1223" t="b">
        <f>IF($D1223='Input en resultaten'!C$5,IF($C1223=N$14,IF(OR($B1223=$L$9,$L$9=Tabel!$J$7),IF($A1223='Input en resultaten'!N$2,IF(OR($E1223='Input en resultaten'!C$6,'Input en resultaten'!C$6=Tabel!$J$25),$F1223)))))</f>
        <v>0</v>
      </c>
    </row>
    <row r="1224" spans="1:9" x14ac:dyDescent="0.3">
      <c r="A1224">
        <v>2019</v>
      </c>
      <c r="B1224" t="s">
        <v>12</v>
      </c>
      <c r="C1224" t="s">
        <v>1</v>
      </c>
      <c r="D1224" t="s">
        <v>11</v>
      </c>
      <c r="E1224">
        <v>70</v>
      </c>
      <c r="F1224" s="1">
        <v>2.9712735798111499E-5</v>
      </c>
      <c r="H1224" t="b">
        <f>IF($D1224='Input en resultaten'!B$5,IF($C1224=M$14,IF(OR($B1224=$L$9,$L$9=Tabel!$J$7),IF($A1224='Input en resultaten'!M$2,IF(OR($E1224='Input en resultaten'!B$6,'Input en resultaten'!B$6=Tabel!$J$25),$F1224)))))</f>
        <v>0</v>
      </c>
      <c r="I1224" t="b">
        <f>IF($D1224='Input en resultaten'!C$5,IF($C1224=N$14,IF(OR($B1224=$L$9,$L$9=Tabel!$J$7),IF($A1224='Input en resultaten'!N$2,IF(OR($E1224='Input en resultaten'!C$6,'Input en resultaten'!C$6=Tabel!$J$25),$F1224)))))</f>
        <v>0</v>
      </c>
    </row>
    <row r="1225" spans="1:9" x14ac:dyDescent="0.3">
      <c r="A1225">
        <v>2019</v>
      </c>
      <c r="B1225" t="s">
        <v>12</v>
      </c>
      <c r="C1225" t="s">
        <v>3</v>
      </c>
      <c r="D1225" t="s">
        <v>11</v>
      </c>
      <c r="E1225">
        <v>70</v>
      </c>
      <c r="F1225">
        <v>1.4324535846499899E-4</v>
      </c>
      <c r="H1225" t="b">
        <f>IF($D1225='Input en resultaten'!B$5,IF($C1225=M$14,IF(OR($B1225=$L$9,$L$9=Tabel!$J$7),IF($A1225='Input en resultaten'!M$2,IF(OR($E1225='Input en resultaten'!B$6,'Input en resultaten'!B$6=Tabel!$J$25),$F1225)))))</f>
        <v>0</v>
      </c>
      <c r="I1225" t="b">
        <f>IF($D1225='Input en resultaten'!C$5,IF($C1225=N$14,IF(OR($B1225=$L$9,$L$9=Tabel!$J$7),IF($A1225='Input en resultaten'!N$2,IF(OR($E1225='Input en resultaten'!C$6,'Input en resultaten'!C$6=Tabel!$J$25),$F1225)))))</f>
        <v>0</v>
      </c>
    </row>
    <row r="1226" spans="1:9" x14ac:dyDescent="0.3">
      <c r="A1226">
        <v>2019</v>
      </c>
      <c r="B1226" t="s">
        <v>13</v>
      </c>
      <c r="C1226" t="s">
        <v>1</v>
      </c>
      <c r="D1226" t="s">
        <v>2</v>
      </c>
      <c r="E1226">
        <v>70</v>
      </c>
      <c r="F1226" s="1">
        <v>8.93405979809564E-6</v>
      </c>
      <c r="H1226" t="b">
        <f>IF($D1226='Input en resultaten'!B$5,IF($C1226=M$14,IF(OR($B1226=$L$9,$L$9=Tabel!$J$7),IF($A1226='Input en resultaten'!M$2,IF(OR($E1226='Input en resultaten'!B$6,'Input en resultaten'!B$6=Tabel!$J$25),$F1226)))))</f>
        <v>0</v>
      </c>
      <c r="I1226" t="b">
        <f>IF($D1226='Input en resultaten'!C$5,IF($C1226=N$14,IF(OR($B1226=$L$9,$L$9=Tabel!$J$7),IF($A1226='Input en resultaten'!N$2,IF(OR($E1226='Input en resultaten'!C$6,'Input en resultaten'!C$6=Tabel!$J$25),$F1226)))))</f>
        <v>0</v>
      </c>
    </row>
    <row r="1227" spans="1:9" x14ac:dyDescent="0.3">
      <c r="A1227">
        <v>2019</v>
      </c>
      <c r="B1227" t="s">
        <v>13</v>
      </c>
      <c r="C1227" t="s">
        <v>3</v>
      </c>
      <c r="D1227" t="s">
        <v>2</v>
      </c>
      <c r="E1227">
        <v>70</v>
      </c>
      <c r="F1227" s="1">
        <v>1.9399505165779601E-5</v>
      </c>
      <c r="H1227" t="b">
        <f>IF($D1227='Input en resultaten'!B$5,IF($C1227=M$14,IF(OR($B1227=$L$9,$L$9=Tabel!$J$7),IF($A1227='Input en resultaten'!M$2,IF(OR($E1227='Input en resultaten'!B$6,'Input en resultaten'!B$6=Tabel!$J$25),$F1227)))))</f>
        <v>0</v>
      </c>
      <c r="I1227" t="b">
        <f>IF($D1227='Input en resultaten'!C$5,IF($C1227=N$14,IF(OR($B1227=$L$9,$L$9=Tabel!$J$7),IF($A1227='Input en resultaten'!N$2,IF(OR($E1227='Input en resultaten'!C$6,'Input en resultaten'!C$6=Tabel!$J$25),$F1227)))))</f>
        <v>0</v>
      </c>
    </row>
    <row r="1228" spans="1:9" x14ac:dyDescent="0.3">
      <c r="A1228">
        <v>2019</v>
      </c>
      <c r="B1228" t="s">
        <v>13</v>
      </c>
      <c r="C1228" t="s">
        <v>1</v>
      </c>
      <c r="D1228" t="s">
        <v>4</v>
      </c>
      <c r="E1228">
        <v>70</v>
      </c>
      <c r="F1228">
        <v>1.54284487704932E-4</v>
      </c>
      <c r="H1228" t="b">
        <f>IF($D1228='Input en resultaten'!B$5,IF($C1228=M$14,IF(OR($B1228=$L$9,$L$9=Tabel!$J$7),IF($A1228='Input en resultaten'!M$2,IF(OR($E1228='Input en resultaten'!B$6,'Input en resultaten'!B$6=Tabel!$J$25),$F1228)))))</f>
        <v>0</v>
      </c>
      <c r="I1228" t="b">
        <f>IF($D1228='Input en resultaten'!C$5,IF($C1228=N$14,IF(OR($B1228=$L$9,$L$9=Tabel!$J$7),IF($A1228='Input en resultaten'!N$2,IF(OR($E1228='Input en resultaten'!C$6,'Input en resultaten'!C$6=Tabel!$J$25),$F1228)))))</f>
        <v>0</v>
      </c>
    </row>
    <row r="1229" spans="1:9" x14ac:dyDescent="0.3">
      <c r="A1229">
        <v>2019</v>
      </c>
      <c r="B1229" t="s">
        <v>13</v>
      </c>
      <c r="C1229" t="s">
        <v>3</v>
      </c>
      <c r="D1229" t="s">
        <v>4</v>
      </c>
      <c r="E1229">
        <v>70</v>
      </c>
      <c r="F1229">
        <v>1.6285773236852699E-4</v>
      </c>
      <c r="H1229" t="b">
        <f>IF($D1229='Input en resultaten'!B$5,IF($C1229=M$14,IF(OR($B1229=$L$9,$L$9=Tabel!$J$7),IF($A1229='Input en resultaten'!M$2,IF(OR($E1229='Input en resultaten'!B$6,'Input en resultaten'!B$6=Tabel!$J$25),$F1229)))))</f>
        <v>0</v>
      </c>
      <c r="I1229" t="b">
        <f>IF($D1229='Input en resultaten'!C$5,IF($C1229=N$14,IF(OR($B1229=$L$9,$L$9=Tabel!$J$7),IF($A1229='Input en resultaten'!N$2,IF(OR($E1229='Input en resultaten'!C$6,'Input en resultaten'!C$6=Tabel!$J$25),$F1229)))))</f>
        <v>0</v>
      </c>
    </row>
    <row r="1230" spans="1:9" x14ac:dyDescent="0.3">
      <c r="A1230">
        <v>2019</v>
      </c>
      <c r="B1230" t="s">
        <v>13</v>
      </c>
      <c r="C1230" t="s">
        <v>1</v>
      </c>
      <c r="D1230" t="s">
        <v>5</v>
      </c>
      <c r="E1230">
        <v>70</v>
      </c>
      <c r="F1230" s="1">
        <v>2.2896470733508701E-5</v>
      </c>
      <c r="H1230" t="b">
        <f>IF($D1230='Input en resultaten'!B$5,IF($C1230=M$14,IF(OR($B1230=$L$9,$L$9=Tabel!$J$7),IF($A1230='Input en resultaten'!M$2,IF(OR($E1230='Input en resultaten'!B$6,'Input en resultaten'!B$6=Tabel!$J$25),$F1230)))))</f>
        <v>0</v>
      </c>
      <c r="I1230" t="b">
        <f>IF($D1230='Input en resultaten'!C$5,IF($C1230=N$14,IF(OR($B1230=$L$9,$L$9=Tabel!$J$7),IF($A1230='Input en resultaten'!N$2,IF(OR($E1230='Input en resultaten'!C$6,'Input en resultaten'!C$6=Tabel!$J$25),$F1230)))))</f>
        <v>0</v>
      </c>
    </row>
    <row r="1231" spans="1:9" x14ac:dyDescent="0.3">
      <c r="A1231">
        <v>2019</v>
      </c>
      <c r="B1231" t="s">
        <v>13</v>
      </c>
      <c r="C1231" t="s">
        <v>3</v>
      </c>
      <c r="D1231" t="s">
        <v>5</v>
      </c>
      <c r="E1231">
        <v>70</v>
      </c>
      <c r="F1231" s="1">
        <v>7.4026646810369898E-5</v>
      </c>
      <c r="H1231" t="b">
        <f>IF($D1231='Input en resultaten'!B$5,IF($C1231=M$14,IF(OR($B1231=$L$9,$L$9=Tabel!$J$7),IF($A1231='Input en resultaten'!M$2,IF(OR($E1231='Input en resultaten'!B$6,'Input en resultaten'!B$6=Tabel!$J$25),$F1231)))))</f>
        <v>0</v>
      </c>
      <c r="I1231" t="b">
        <f>IF($D1231='Input en resultaten'!C$5,IF($C1231=N$14,IF(OR($B1231=$L$9,$L$9=Tabel!$J$7),IF($A1231='Input en resultaten'!N$2,IF(OR($E1231='Input en resultaten'!C$6,'Input en resultaten'!C$6=Tabel!$J$25),$F1231)))))</f>
        <v>0</v>
      </c>
    </row>
    <row r="1232" spans="1:9" x14ac:dyDescent="0.3">
      <c r="A1232">
        <v>2019</v>
      </c>
      <c r="B1232" t="s">
        <v>13</v>
      </c>
      <c r="C1232" t="s">
        <v>1</v>
      </c>
      <c r="D1232" t="s">
        <v>6</v>
      </c>
      <c r="E1232">
        <v>70</v>
      </c>
      <c r="F1232" s="1">
        <v>9.3622642893988505E-6</v>
      </c>
      <c r="H1232" t="b">
        <f>IF($D1232='Input en resultaten'!B$5,IF($C1232=M$14,IF(OR($B1232=$L$9,$L$9=Tabel!$J$7),IF($A1232='Input en resultaten'!M$2,IF(OR($E1232='Input en resultaten'!B$6,'Input en resultaten'!B$6=Tabel!$J$25),$F1232)))))</f>
        <v>0</v>
      </c>
      <c r="I1232" t="b">
        <f>IF($D1232='Input en resultaten'!C$5,IF($C1232=N$14,IF(OR($B1232=$L$9,$L$9=Tabel!$J$7),IF($A1232='Input en resultaten'!N$2,IF(OR($E1232='Input en resultaten'!C$6,'Input en resultaten'!C$6=Tabel!$J$25),$F1232)))))</f>
        <v>0</v>
      </c>
    </row>
    <row r="1233" spans="1:9" x14ac:dyDescent="0.3">
      <c r="A1233">
        <v>2019</v>
      </c>
      <c r="B1233" t="s">
        <v>13</v>
      </c>
      <c r="C1233" t="s">
        <v>3</v>
      </c>
      <c r="D1233" t="s">
        <v>6</v>
      </c>
      <c r="E1233">
        <v>70</v>
      </c>
      <c r="F1233" s="1">
        <v>3.9014442628898299E-5</v>
      </c>
      <c r="H1233" t="b">
        <f>IF($D1233='Input en resultaten'!B$5,IF($C1233=M$14,IF(OR($B1233=$L$9,$L$9=Tabel!$J$7),IF($A1233='Input en resultaten'!M$2,IF(OR($E1233='Input en resultaten'!B$6,'Input en resultaten'!B$6=Tabel!$J$25),$F1233)))))</f>
        <v>0</v>
      </c>
      <c r="I1233" t="b">
        <f>IF($D1233='Input en resultaten'!C$5,IF($C1233=N$14,IF(OR($B1233=$L$9,$L$9=Tabel!$J$7),IF($A1233='Input en resultaten'!N$2,IF(OR($E1233='Input en resultaten'!C$6,'Input en resultaten'!C$6=Tabel!$J$25),$F1233)))))</f>
        <v>0</v>
      </c>
    </row>
    <row r="1234" spans="1:9" x14ac:dyDescent="0.3">
      <c r="A1234">
        <v>2019</v>
      </c>
      <c r="B1234" t="s">
        <v>13</v>
      </c>
      <c r="C1234" t="s">
        <v>1</v>
      </c>
      <c r="D1234" t="s">
        <v>7</v>
      </c>
      <c r="E1234">
        <v>70</v>
      </c>
      <c r="F1234">
        <v>1.52222227239514E-4</v>
      </c>
      <c r="H1234" t="b">
        <f>IF($D1234='Input en resultaten'!B$5,IF($C1234=M$14,IF(OR($B1234=$L$9,$L$9=Tabel!$J$7),IF($A1234='Input en resultaten'!M$2,IF(OR($E1234='Input en resultaten'!B$6,'Input en resultaten'!B$6=Tabel!$J$25),$F1234)))))</f>
        <v>0</v>
      </c>
      <c r="I1234" t="b">
        <f>IF($D1234='Input en resultaten'!C$5,IF($C1234=N$14,IF(OR($B1234=$L$9,$L$9=Tabel!$J$7),IF($A1234='Input en resultaten'!N$2,IF(OR($E1234='Input en resultaten'!C$6,'Input en resultaten'!C$6=Tabel!$J$25),$F1234)))))</f>
        <v>0</v>
      </c>
    </row>
    <row r="1235" spans="1:9" x14ac:dyDescent="0.3">
      <c r="A1235">
        <v>2019</v>
      </c>
      <c r="B1235" t="s">
        <v>13</v>
      </c>
      <c r="C1235" t="s">
        <v>3</v>
      </c>
      <c r="D1235" t="s">
        <v>7</v>
      </c>
      <c r="E1235">
        <v>70</v>
      </c>
      <c r="F1235" s="1">
        <v>5.1994199987516697E-5</v>
      </c>
      <c r="H1235" t="b">
        <f>IF($D1235='Input en resultaten'!B$5,IF($C1235=M$14,IF(OR($B1235=$L$9,$L$9=Tabel!$J$7),IF($A1235='Input en resultaten'!M$2,IF(OR($E1235='Input en resultaten'!B$6,'Input en resultaten'!B$6=Tabel!$J$25),$F1235)))))</f>
        <v>0</v>
      </c>
      <c r="I1235" t="b">
        <f>IF($D1235='Input en resultaten'!C$5,IF($C1235=N$14,IF(OR($B1235=$L$9,$L$9=Tabel!$J$7),IF($A1235='Input en resultaten'!N$2,IF(OR($E1235='Input en resultaten'!C$6,'Input en resultaten'!C$6=Tabel!$J$25),$F1235)))))</f>
        <v>0</v>
      </c>
    </row>
    <row r="1236" spans="1:9" x14ac:dyDescent="0.3">
      <c r="A1236">
        <v>2019</v>
      </c>
      <c r="B1236" t="s">
        <v>13</v>
      </c>
      <c r="C1236" t="s">
        <v>1</v>
      </c>
      <c r="D1236" t="s">
        <v>8</v>
      </c>
      <c r="E1236">
        <v>70</v>
      </c>
      <c r="F1236" s="1">
        <v>2.2343860528746801E-6</v>
      </c>
      <c r="H1236" t="b">
        <f>IF($D1236='Input en resultaten'!B$5,IF($C1236=M$14,IF(OR($B1236=$L$9,$L$9=Tabel!$J$7),IF($A1236='Input en resultaten'!M$2,IF(OR($E1236='Input en resultaten'!B$6,'Input en resultaten'!B$6=Tabel!$J$25),$F1236)))))</f>
        <v>0</v>
      </c>
      <c r="I1236" t="b">
        <f>IF($D1236='Input en resultaten'!C$5,IF($C1236=N$14,IF(OR($B1236=$L$9,$L$9=Tabel!$J$7),IF($A1236='Input en resultaten'!N$2,IF(OR($E1236='Input en resultaten'!C$6,'Input en resultaten'!C$6=Tabel!$J$25),$F1236)))))</f>
        <v>0</v>
      </c>
    </row>
    <row r="1237" spans="1:9" x14ac:dyDescent="0.3">
      <c r="A1237">
        <v>2019</v>
      </c>
      <c r="B1237" t="s">
        <v>13</v>
      </c>
      <c r="C1237" t="s">
        <v>3</v>
      </c>
      <c r="D1237" t="s">
        <v>8</v>
      </c>
      <c r="E1237">
        <v>70</v>
      </c>
      <c r="F1237" s="1">
        <v>1.6648458991731701E-5</v>
      </c>
      <c r="H1237" t="b">
        <f>IF($D1237='Input en resultaten'!B$5,IF($C1237=M$14,IF(OR($B1237=$L$9,$L$9=Tabel!$J$7),IF($A1237='Input en resultaten'!M$2,IF(OR($E1237='Input en resultaten'!B$6,'Input en resultaten'!B$6=Tabel!$J$25),$F1237)))))</f>
        <v>0</v>
      </c>
      <c r="I1237" t="b">
        <f>IF($D1237='Input en resultaten'!C$5,IF($C1237=N$14,IF(OR($B1237=$L$9,$L$9=Tabel!$J$7),IF($A1237='Input en resultaten'!N$2,IF(OR($E1237='Input en resultaten'!C$6,'Input en resultaten'!C$6=Tabel!$J$25),$F1237)))))</f>
        <v>0</v>
      </c>
    </row>
    <row r="1238" spans="1:9" x14ac:dyDescent="0.3">
      <c r="A1238">
        <v>2019</v>
      </c>
      <c r="B1238" t="s">
        <v>13</v>
      </c>
      <c r="C1238" t="s">
        <v>1</v>
      </c>
      <c r="D1238" t="s">
        <v>9</v>
      </c>
      <c r="E1238">
        <v>70</v>
      </c>
      <c r="F1238">
        <v>4.2991488629257703E-4</v>
      </c>
      <c r="H1238" t="b">
        <f>IF($D1238='Input en resultaten'!B$5,IF($C1238=M$14,IF(OR($B1238=$L$9,$L$9=Tabel!$J$7),IF($A1238='Input en resultaten'!M$2,IF(OR($E1238='Input en resultaten'!B$6,'Input en resultaten'!B$6=Tabel!$J$25),$F1238)))))</f>
        <v>0</v>
      </c>
      <c r="I1238" t="b">
        <f>IF($D1238='Input en resultaten'!C$5,IF($C1238=N$14,IF(OR($B1238=$L$9,$L$9=Tabel!$J$7),IF($A1238='Input en resultaten'!N$2,IF(OR($E1238='Input en resultaten'!C$6,'Input en resultaten'!C$6=Tabel!$J$25),$F1238)))))</f>
        <v>0</v>
      </c>
    </row>
    <row r="1239" spans="1:9" x14ac:dyDescent="0.3">
      <c r="A1239">
        <v>2019</v>
      </c>
      <c r="B1239" t="s">
        <v>13</v>
      </c>
      <c r="C1239" t="s">
        <v>3</v>
      </c>
      <c r="D1239" t="s">
        <v>9</v>
      </c>
      <c r="E1239">
        <v>70</v>
      </c>
      <c r="F1239">
        <v>1.3592258197405399E-3</v>
      </c>
      <c r="H1239" t="b">
        <f>IF($D1239='Input en resultaten'!B$5,IF($C1239=M$14,IF(OR($B1239=$L$9,$L$9=Tabel!$J$7),IF($A1239='Input en resultaten'!M$2,IF(OR($E1239='Input en resultaten'!B$6,'Input en resultaten'!B$6=Tabel!$J$25),$F1239)))))</f>
        <v>0</v>
      </c>
      <c r="I1239" t="b">
        <f>IF($D1239='Input en resultaten'!C$5,IF($C1239=N$14,IF(OR($B1239=$L$9,$L$9=Tabel!$J$7),IF($A1239='Input en resultaten'!N$2,IF(OR($E1239='Input en resultaten'!C$6,'Input en resultaten'!C$6=Tabel!$J$25),$F1239)))))</f>
        <v>0</v>
      </c>
    </row>
    <row r="1240" spans="1:9" x14ac:dyDescent="0.3">
      <c r="A1240">
        <v>2019</v>
      </c>
      <c r="B1240" t="s">
        <v>13</v>
      </c>
      <c r="C1240" t="s">
        <v>1</v>
      </c>
      <c r="D1240" t="s">
        <v>10</v>
      </c>
      <c r="E1240">
        <v>70</v>
      </c>
      <c r="F1240" s="1">
        <v>3.0106015700121998E-6</v>
      </c>
      <c r="H1240" t="b">
        <f>IF($D1240='Input en resultaten'!B$5,IF($C1240=M$14,IF(OR($B1240=$L$9,$L$9=Tabel!$J$7),IF($A1240='Input en resultaten'!M$2,IF(OR($E1240='Input en resultaten'!B$6,'Input en resultaten'!B$6=Tabel!$J$25),$F1240)))))</f>
        <v>0</v>
      </c>
      <c r="I1240" t="b">
        <f>IF($D1240='Input en resultaten'!C$5,IF($C1240=N$14,IF(OR($B1240=$L$9,$L$9=Tabel!$J$7),IF($A1240='Input en resultaten'!N$2,IF(OR($E1240='Input en resultaten'!C$6,'Input en resultaten'!C$6=Tabel!$J$25),$F1240)))))</f>
        <v>0</v>
      </c>
    </row>
    <row r="1241" spans="1:9" x14ac:dyDescent="0.3">
      <c r="A1241">
        <v>2019</v>
      </c>
      <c r="B1241" t="s">
        <v>13</v>
      </c>
      <c r="C1241" t="s">
        <v>3</v>
      </c>
      <c r="D1241" t="s">
        <v>10</v>
      </c>
      <c r="E1241">
        <v>70</v>
      </c>
      <c r="F1241" s="1">
        <v>8.5428196110239294E-6</v>
      </c>
      <c r="H1241" t="b">
        <f>IF($D1241='Input en resultaten'!B$5,IF($C1241=M$14,IF(OR($B1241=$L$9,$L$9=Tabel!$J$7),IF($A1241='Input en resultaten'!M$2,IF(OR($E1241='Input en resultaten'!B$6,'Input en resultaten'!B$6=Tabel!$J$25),$F1241)))))</f>
        <v>0</v>
      </c>
      <c r="I1241" t="b">
        <f>IF($D1241='Input en resultaten'!C$5,IF($C1241=N$14,IF(OR($B1241=$L$9,$L$9=Tabel!$J$7),IF($A1241='Input en resultaten'!N$2,IF(OR($E1241='Input en resultaten'!C$6,'Input en resultaten'!C$6=Tabel!$J$25),$F1241)))))</f>
        <v>0</v>
      </c>
    </row>
    <row r="1242" spans="1:9" x14ac:dyDescent="0.3">
      <c r="A1242">
        <v>2019</v>
      </c>
      <c r="B1242" t="s">
        <v>13</v>
      </c>
      <c r="C1242" t="s">
        <v>1</v>
      </c>
      <c r="D1242" t="s">
        <v>11</v>
      </c>
      <c r="E1242">
        <v>70</v>
      </c>
      <c r="F1242" s="1">
        <v>3.4056512650700801E-5</v>
      </c>
      <c r="H1242" t="b">
        <f>IF($D1242='Input en resultaten'!B$5,IF($C1242=M$14,IF(OR($B1242=$L$9,$L$9=Tabel!$J$7),IF($A1242='Input en resultaten'!M$2,IF(OR($E1242='Input en resultaten'!B$6,'Input en resultaten'!B$6=Tabel!$J$25),$F1242)))))</f>
        <v>0</v>
      </c>
      <c r="I1242" t="b">
        <f>IF($D1242='Input en resultaten'!C$5,IF($C1242=N$14,IF(OR($B1242=$L$9,$L$9=Tabel!$J$7),IF($A1242='Input en resultaten'!N$2,IF(OR($E1242='Input en resultaten'!C$6,'Input en resultaten'!C$6=Tabel!$J$25),$F1242)))))</f>
        <v>0</v>
      </c>
    </row>
    <row r="1243" spans="1:9" x14ac:dyDescent="0.3">
      <c r="A1243">
        <v>2019</v>
      </c>
      <c r="B1243" t="s">
        <v>13</v>
      </c>
      <c r="C1243" t="s">
        <v>3</v>
      </c>
      <c r="D1243" t="s">
        <v>11</v>
      </c>
      <c r="E1243">
        <v>70</v>
      </c>
      <c r="F1243">
        <v>1.4085800394559699E-4</v>
      </c>
      <c r="H1243" t="b">
        <f>IF($D1243='Input en resultaten'!B$5,IF($C1243=M$14,IF(OR($B1243=$L$9,$L$9=Tabel!$J$7),IF($A1243='Input en resultaten'!M$2,IF(OR($E1243='Input en resultaten'!B$6,'Input en resultaten'!B$6=Tabel!$J$25),$F1243)))))</f>
        <v>0</v>
      </c>
      <c r="I1243" t="b">
        <f>IF($D1243='Input en resultaten'!C$5,IF($C1243=N$14,IF(OR($B1243=$L$9,$L$9=Tabel!$J$7),IF($A1243='Input en resultaten'!N$2,IF(OR($E1243='Input en resultaten'!C$6,'Input en resultaten'!C$6=Tabel!$J$25),$F1243)))))</f>
        <v>0</v>
      </c>
    </row>
    <row r="1244" spans="1:9" x14ac:dyDescent="0.3">
      <c r="A1244">
        <v>2019</v>
      </c>
      <c r="B1244" t="s">
        <v>0</v>
      </c>
      <c r="C1244" t="s">
        <v>1</v>
      </c>
      <c r="D1244" t="s">
        <v>2</v>
      </c>
      <c r="E1244">
        <v>80</v>
      </c>
      <c r="F1244" s="1">
        <v>5.3068072403982704E-6</v>
      </c>
      <c r="H1244" t="b">
        <f>IF($D1244='Input en resultaten'!B$5,IF($C1244=M$14,IF(OR($B1244=$L$9,$L$9=Tabel!$J$7),IF($A1244='Input en resultaten'!M$2,IF(OR($E1244='Input en resultaten'!B$6,'Input en resultaten'!B$6=Tabel!$J$25),$F1244)))))</f>
        <v>0</v>
      </c>
      <c r="I1244" t="b">
        <f>IF($D1244='Input en resultaten'!C$5,IF($C1244=N$14,IF(OR($B1244=$L$9,$L$9=Tabel!$J$7),IF($A1244='Input en resultaten'!N$2,IF(OR($E1244='Input en resultaten'!C$6,'Input en resultaten'!C$6=Tabel!$J$25),$F1244)))))</f>
        <v>0</v>
      </c>
    </row>
    <row r="1245" spans="1:9" x14ac:dyDescent="0.3">
      <c r="A1245">
        <v>2019</v>
      </c>
      <c r="B1245" t="s">
        <v>0</v>
      </c>
      <c r="C1245" t="s">
        <v>3</v>
      </c>
      <c r="D1245" t="s">
        <v>2</v>
      </c>
      <c r="E1245">
        <v>80</v>
      </c>
      <c r="F1245" s="1">
        <v>1.5282161745964699E-5</v>
      </c>
      <c r="H1245" t="b">
        <f>IF($D1245='Input en resultaten'!B$5,IF($C1245=M$14,IF(OR($B1245=$L$9,$L$9=Tabel!$J$7),IF($A1245='Input en resultaten'!M$2,IF(OR($E1245='Input en resultaten'!B$6,'Input en resultaten'!B$6=Tabel!$J$25),$F1245)))))</f>
        <v>0</v>
      </c>
      <c r="I1245" t="b">
        <f>IF($D1245='Input en resultaten'!C$5,IF($C1245=N$14,IF(OR($B1245=$L$9,$L$9=Tabel!$J$7),IF($A1245='Input en resultaten'!N$2,IF(OR($E1245='Input en resultaten'!C$6,'Input en resultaten'!C$6=Tabel!$J$25),$F1245)))))</f>
        <v>0</v>
      </c>
    </row>
    <row r="1246" spans="1:9" x14ac:dyDescent="0.3">
      <c r="A1246">
        <v>2019</v>
      </c>
      <c r="B1246" t="s">
        <v>0</v>
      </c>
      <c r="C1246" t="s">
        <v>1</v>
      </c>
      <c r="D1246" t="s">
        <v>4</v>
      </c>
      <c r="E1246">
        <v>80</v>
      </c>
      <c r="F1246">
        <v>1.41100716560493E-4</v>
      </c>
      <c r="H1246" t="b">
        <f>IF($D1246='Input en resultaten'!B$5,IF($C1246=M$14,IF(OR($B1246=$L$9,$L$9=Tabel!$J$7),IF($A1246='Input en resultaten'!M$2,IF(OR($E1246='Input en resultaten'!B$6,'Input en resultaten'!B$6=Tabel!$J$25),$F1246)))))</f>
        <v>0</v>
      </c>
      <c r="I1246" t="b">
        <f>IF($D1246='Input en resultaten'!C$5,IF($C1246=N$14,IF(OR($B1246=$L$9,$L$9=Tabel!$J$7),IF($A1246='Input en resultaten'!N$2,IF(OR($E1246='Input en resultaten'!C$6,'Input en resultaten'!C$6=Tabel!$J$25),$F1246)))))</f>
        <v>0</v>
      </c>
    </row>
    <row r="1247" spans="1:9" x14ac:dyDescent="0.3">
      <c r="A1247">
        <v>2019</v>
      </c>
      <c r="B1247" t="s">
        <v>0</v>
      </c>
      <c r="C1247" t="s">
        <v>3</v>
      </c>
      <c r="D1247" t="s">
        <v>4</v>
      </c>
      <c r="E1247">
        <v>80</v>
      </c>
      <c r="F1247">
        <v>1.05787940497368E-4</v>
      </c>
      <c r="H1247" t="b">
        <f>IF($D1247='Input en resultaten'!B$5,IF($C1247=M$14,IF(OR($B1247=$L$9,$L$9=Tabel!$J$7),IF($A1247='Input en resultaten'!M$2,IF(OR($E1247='Input en resultaten'!B$6,'Input en resultaten'!B$6=Tabel!$J$25),$F1247)))))</f>
        <v>0</v>
      </c>
      <c r="I1247" t="b">
        <f>IF($D1247='Input en resultaten'!C$5,IF($C1247=N$14,IF(OR($B1247=$L$9,$L$9=Tabel!$J$7),IF($A1247='Input en resultaten'!N$2,IF(OR($E1247='Input en resultaten'!C$6,'Input en resultaten'!C$6=Tabel!$J$25),$F1247)))))</f>
        <v>0</v>
      </c>
    </row>
    <row r="1248" spans="1:9" x14ac:dyDescent="0.3">
      <c r="A1248">
        <v>2019</v>
      </c>
      <c r="B1248" t="s">
        <v>0</v>
      </c>
      <c r="C1248" t="s">
        <v>1</v>
      </c>
      <c r="D1248" t="s">
        <v>5</v>
      </c>
      <c r="E1248">
        <v>80</v>
      </c>
      <c r="F1248" s="1">
        <v>1.6758541408745399E-5</v>
      </c>
      <c r="H1248" t="b">
        <f>IF($D1248='Input en resultaten'!B$5,IF($C1248=M$14,IF(OR($B1248=$L$9,$L$9=Tabel!$J$7),IF($A1248='Input en resultaten'!M$2,IF(OR($E1248='Input en resultaten'!B$6,'Input en resultaten'!B$6=Tabel!$J$25),$F1248)))))</f>
        <v>0</v>
      </c>
      <c r="I1248" t="b">
        <f>IF($D1248='Input en resultaten'!C$5,IF($C1248=N$14,IF(OR($B1248=$L$9,$L$9=Tabel!$J$7),IF($A1248='Input en resultaten'!N$2,IF(OR($E1248='Input en resultaten'!C$6,'Input en resultaten'!C$6=Tabel!$J$25),$F1248)))))</f>
        <v>0</v>
      </c>
    </row>
    <row r="1249" spans="1:9" x14ac:dyDescent="0.3">
      <c r="A1249">
        <v>2019</v>
      </c>
      <c r="B1249" t="s">
        <v>0</v>
      </c>
      <c r="C1249" t="s">
        <v>3</v>
      </c>
      <c r="D1249" t="s">
        <v>5</v>
      </c>
      <c r="E1249">
        <v>80</v>
      </c>
      <c r="F1249" s="1">
        <v>6.7919527351667297E-5</v>
      </c>
      <c r="H1249" t="b">
        <f>IF($D1249='Input en resultaten'!B$5,IF($C1249=M$14,IF(OR($B1249=$L$9,$L$9=Tabel!$J$7),IF($A1249='Input en resultaten'!M$2,IF(OR($E1249='Input en resultaten'!B$6,'Input en resultaten'!B$6=Tabel!$J$25),$F1249)))))</f>
        <v>0</v>
      </c>
      <c r="I1249" t="b">
        <f>IF($D1249='Input en resultaten'!C$5,IF($C1249=N$14,IF(OR($B1249=$L$9,$L$9=Tabel!$J$7),IF($A1249='Input en resultaten'!N$2,IF(OR($E1249='Input en resultaten'!C$6,'Input en resultaten'!C$6=Tabel!$J$25),$F1249)))))</f>
        <v>0</v>
      </c>
    </row>
    <row r="1250" spans="1:9" x14ac:dyDescent="0.3">
      <c r="A1250">
        <v>2019</v>
      </c>
      <c r="B1250" t="s">
        <v>0</v>
      </c>
      <c r="C1250" t="s">
        <v>1</v>
      </c>
      <c r="D1250" t="s">
        <v>6</v>
      </c>
      <c r="E1250">
        <v>80</v>
      </c>
      <c r="F1250" s="1">
        <v>3.0165135580945099E-6</v>
      </c>
      <c r="H1250" t="b">
        <f>IF($D1250='Input en resultaten'!B$5,IF($C1250=M$14,IF(OR($B1250=$L$9,$L$9=Tabel!$J$7),IF($A1250='Input en resultaten'!M$2,IF(OR($E1250='Input en resultaten'!B$6,'Input en resultaten'!B$6=Tabel!$J$25),$F1250)))))</f>
        <v>0</v>
      </c>
      <c r="I1250" t="b">
        <f>IF($D1250='Input en resultaten'!C$5,IF($C1250=N$14,IF(OR($B1250=$L$9,$L$9=Tabel!$J$7),IF($A1250='Input en resultaten'!N$2,IF(OR($E1250='Input en resultaten'!C$6,'Input en resultaten'!C$6=Tabel!$J$25),$F1250)))))</f>
        <v>0</v>
      </c>
    </row>
    <row r="1251" spans="1:9" x14ac:dyDescent="0.3">
      <c r="A1251">
        <v>2019</v>
      </c>
      <c r="B1251" t="s">
        <v>0</v>
      </c>
      <c r="C1251" t="s">
        <v>3</v>
      </c>
      <c r="D1251" t="s">
        <v>6</v>
      </c>
      <c r="E1251">
        <v>80</v>
      </c>
      <c r="F1251" s="1">
        <v>4.3017895164992599E-5</v>
      </c>
      <c r="H1251" t="b">
        <f>IF($D1251='Input en resultaten'!B$5,IF($C1251=M$14,IF(OR($B1251=$L$9,$L$9=Tabel!$J$7),IF($A1251='Input en resultaten'!M$2,IF(OR($E1251='Input en resultaten'!B$6,'Input en resultaten'!B$6=Tabel!$J$25),$F1251)))))</f>
        <v>0</v>
      </c>
      <c r="I1251" t="b">
        <f>IF($D1251='Input en resultaten'!C$5,IF($C1251=N$14,IF(OR($B1251=$L$9,$L$9=Tabel!$J$7),IF($A1251='Input en resultaten'!N$2,IF(OR($E1251='Input en resultaten'!C$6,'Input en resultaten'!C$6=Tabel!$J$25),$F1251)))))</f>
        <v>0</v>
      </c>
    </row>
    <row r="1252" spans="1:9" x14ac:dyDescent="0.3">
      <c r="A1252">
        <v>2019</v>
      </c>
      <c r="B1252" t="s">
        <v>0</v>
      </c>
      <c r="C1252" t="s">
        <v>1</v>
      </c>
      <c r="D1252" t="s">
        <v>7</v>
      </c>
      <c r="E1252">
        <v>80</v>
      </c>
      <c r="F1252" s="1">
        <v>1.9001618697682899E-5</v>
      </c>
      <c r="H1252" t="b">
        <f>IF($D1252='Input en resultaten'!B$5,IF($C1252=M$14,IF(OR($B1252=$L$9,$L$9=Tabel!$J$7),IF($A1252='Input en resultaten'!M$2,IF(OR($E1252='Input en resultaten'!B$6,'Input en resultaten'!B$6=Tabel!$J$25),$F1252)))))</f>
        <v>0</v>
      </c>
      <c r="I1252" t="b">
        <f>IF($D1252='Input en resultaten'!C$5,IF($C1252=N$14,IF(OR($B1252=$L$9,$L$9=Tabel!$J$7),IF($A1252='Input en resultaten'!N$2,IF(OR($E1252='Input en resultaten'!C$6,'Input en resultaten'!C$6=Tabel!$J$25),$F1252)))))</f>
        <v>0</v>
      </c>
    </row>
    <row r="1253" spans="1:9" x14ac:dyDescent="0.3">
      <c r="A1253">
        <v>2019</v>
      </c>
      <c r="B1253" t="s">
        <v>0</v>
      </c>
      <c r="C1253" t="s">
        <v>3</v>
      </c>
      <c r="D1253" t="s">
        <v>7</v>
      </c>
      <c r="E1253">
        <v>80</v>
      </c>
      <c r="F1253" s="1">
        <v>4.0910919022129197E-5</v>
      </c>
      <c r="H1253" t="b">
        <f>IF($D1253='Input en resultaten'!B$5,IF($C1253=M$14,IF(OR($B1253=$L$9,$L$9=Tabel!$J$7),IF($A1253='Input en resultaten'!M$2,IF(OR($E1253='Input en resultaten'!B$6,'Input en resultaten'!B$6=Tabel!$J$25),$F1253)))))</f>
        <v>0</v>
      </c>
      <c r="I1253" t="b">
        <f>IF($D1253='Input en resultaten'!C$5,IF($C1253=N$14,IF(OR($B1253=$L$9,$L$9=Tabel!$J$7),IF($A1253='Input en resultaten'!N$2,IF(OR($E1253='Input en resultaten'!C$6,'Input en resultaten'!C$6=Tabel!$J$25),$F1253)))))</f>
        <v>0</v>
      </c>
    </row>
    <row r="1254" spans="1:9" x14ac:dyDescent="0.3">
      <c r="A1254">
        <v>2019</v>
      </c>
      <c r="B1254" t="s">
        <v>0</v>
      </c>
      <c r="C1254" t="s">
        <v>1</v>
      </c>
      <c r="D1254" t="s">
        <v>8</v>
      </c>
      <c r="E1254">
        <v>80</v>
      </c>
      <c r="F1254" s="1">
        <v>2.5260514443534701E-6</v>
      </c>
      <c r="H1254" t="b">
        <f>IF($D1254='Input en resultaten'!B$5,IF($C1254=M$14,IF(OR($B1254=$L$9,$L$9=Tabel!$J$7),IF($A1254='Input en resultaten'!M$2,IF(OR($E1254='Input en resultaten'!B$6,'Input en resultaten'!B$6=Tabel!$J$25),$F1254)))))</f>
        <v>0</v>
      </c>
      <c r="I1254" t="b">
        <f>IF($D1254='Input en resultaten'!C$5,IF($C1254=N$14,IF(OR($B1254=$L$9,$L$9=Tabel!$J$7),IF($A1254='Input en resultaten'!N$2,IF(OR($E1254='Input en resultaten'!C$6,'Input en resultaten'!C$6=Tabel!$J$25),$F1254)))))</f>
        <v>0</v>
      </c>
    </row>
    <row r="1255" spans="1:9" x14ac:dyDescent="0.3">
      <c r="A1255">
        <v>2019</v>
      </c>
      <c r="B1255" t="s">
        <v>0</v>
      </c>
      <c r="C1255" t="s">
        <v>3</v>
      </c>
      <c r="D1255" t="s">
        <v>8</v>
      </c>
      <c r="E1255">
        <v>80</v>
      </c>
      <c r="F1255" s="1">
        <v>9.7334209567207294E-6</v>
      </c>
      <c r="H1255" t="b">
        <f>IF($D1255='Input en resultaten'!B$5,IF($C1255=M$14,IF(OR($B1255=$L$9,$L$9=Tabel!$J$7),IF($A1255='Input en resultaten'!M$2,IF(OR($E1255='Input en resultaten'!B$6,'Input en resultaten'!B$6=Tabel!$J$25),$F1255)))))</f>
        <v>0</v>
      </c>
      <c r="I1255" t="b">
        <f>IF($D1255='Input en resultaten'!C$5,IF($C1255=N$14,IF(OR($B1255=$L$9,$L$9=Tabel!$J$7),IF($A1255='Input en resultaten'!N$2,IF(OR($E1255='Input en resultaten'!C$6,'Input en resultaten'!C$6=Tabel!$J$25),$F1255)))))</f>
        <v>0</v>
      </c>
    </row>
    <row r="1256" spans="1:9" x14ac:dyDescent="0.3">
      <c r="A1256">
        <v>2019</v>
      </c>
      <c r="B1256" t="s">
        <v>0</v>
      </c>
      <c r="C1256" t="s">
        <v>1</v>
      </c>
      <c r="D1256" t="s">
        <v>9</v>
      </c>
      <c r="E1256">
        <v>80</v>
      </c>
      <c r="F1256">
        <v>3.9079482379419798E-4</v>
      </c>
      <c r="H1256" t="b">
        <f>IF($D1256='Input en resultaten'!B$5,IF($C1256=M$14,IF(OR($B1256=$L$9,$L$9=Tabel!$J$7),IF($A1256='Input en resultaten'!M$2,IF(OR($E1256='Input en resultaten'!B$6,'Input en resultaten'!B$6=Tabel!$J$25),$F1256)))))</f>
        <v>0</v>
      </c>
      <c r="I1256" t="b">
        <f>IF($D1256='Input en resultaten'!C$5,IF($C1256=N$14,IF(OR($B1256=$L$9,$L$9=Tabel!$J$7),IF($A1256='Input en resultaten'!N$2,IF(OR($E1256='Input en resultaten'!C$6,'Input en resultaten'!C$6=Tabel!$J$25),$F1256)))))</f>
        <v>0</v>
      </c>
    </row>
    <row r="1257" spans="1:9" x14ac:dyDescent="0.3">
      <c r="A1257">
        <v>2019</v>
      </c>
      <c r="B1257" t="s">
        <v>0</v>
      </c>
      <c r="C1257" t="s">
        <v>3</v>
      </c>
      <c r="D1257" t="s">
        <v>9</v>
      </c>
      <c r="E1257">
        <v>80</v>
      </c>
      <c r="F1257">
        <v>9.0356843498382499E-4</v>
      </c>
      <c r="H1257" t="b">
        <f>IF($D1257='Input en resultaten'!B$5,IF($C1257=M$14,IF(OR($B1257=$L$9,$L$9=Tabel!$J$7),IF($A1257='Input en resultaten'!M$2,IF(OR($E1257='Input en resultaten'!B$6,'Input en resultaten'!B$6=Tabel!$J$25),$F1257)))))</f>
        <v>0</v>
      </c>
      <c r="I1257" t="b">
        <f>IF($D1257='Input en resultaten'!C$5,IF($C1257=N$14,IF(OR($B1257=$L$9,$L$9=Tabel!$J$7),IF($A1257='Input en resultaten'!N$2,IF(OR($E1257='Input en resultaten'!C$6,'Input en resultaten'!C$6=Tabel!$J$25),$F1257)))))</f>
        <v>0</v>
      </c>
    </row>
    <row r="1258" spans="1:9" x14ac:dyDescent="0.3">
      <c r="A1258">
        <v>2019</v>
      </c>
      <c r="B1258" t="s">
        <v>0</v>
      </c>
      <c r="C1258" t="s">
        <v>1</v>
      </c>
      <c r="D1258" t="s">
        <v>10</v>
      </c>
      <c r="E1258">
        <v>80</v>
      </c>
      <c r="F1258" s="1">
        <v>1.2323949938176701E-5</v>
      </c>
      <c r="H1258" t="b">
        <f>IF($D1258='Input en resultaten'!B$5,IF($C1258=M$14,IF(OR($B1258=$L$9,$L$9=Tabel!$J$7),IF($A1258='Input en resultaten'!M$2,IF(OR($E1258='Input en resultaten'!B$6,'Input en resultaten'!B$6=Tabel!$J$25),$F1258)))))</f>
        <v>0</v>
      </c>
      <c r="I1258" t="b">
        <f>IF($D1258='Input en resultaten'!C$5,IF($C1258=N$14,IF(OR($B1258=$L$9,$L$9=Tabel!$J$7),IF($A1258='Input en resultaten'!N$2,IF(OR($E1258='Input en resultaten'!C$6,'Input en resultaten'!C$6=Tabel!$J$25),$F1258)))))</f>
        <v>0</v>
      </c>
    </row>
    <row r="1259" spans="1:9" x14ac:dyDescent="0.3">
      <c r="A1259">
        <v>2019</v>
      </c>
      <c r="B1259" t="s">
        <v>0</v>
      </c>
      <c r="C1259" t="s">
        <v>3</v>
      </c>
      <c r="D1259" t="s">
        <v>10</v>
      </c>
      <c r="E1259">
        <v>80</v>
      </c>
      <c r="F1259" s="1">
        <v>9.8251262702533695E-6</v>
      </c>
      <c r="H1259" t="b">
        <f>IF($D1259='Input en resultaten'!B$5,IF($C1259=M$14,IF(OR($B1259=$L$9,$L$9=Tabel!$J$7),IF($A1259='Input en resultaten'!M$2,IF(OR($E1259='Input en resultaten'!B$6,'Input en resultaten'!B$6=Tabel!$J$25),$F1259)))))</f>
        <v>0</v>
      </c>
      <c r="I1259" t="b">
        <f>IF($D1259='Input en resultaten'!C$5,IF($C1259=N$14,IF(OR($B1259=$L$9,$L$9=Tabel!$J$7),IF($A1259='Input en resultaten'!N$2,IF(OR($E1259='Input en resultaten'!C$6,'Input en resultaten'!C$6=Tabel!$J$25),$F1259)))))</f>
        <v>0</v>
      </c>
    </row>
    <row r="1260" spans="1:9" x14ac:dyDescent="0.3">
      <c r="A1260">
        <v>2019</v>
      </c>
      <c r="B1260" t="s">
        <v>0</v>
      </c>
      <c r="C1260" t="s">
        <v>1</v>
      </c>
      <c r="D1260" t="s">
        <v>11</v>
      </c>
      <c r="E1260">
        <v>80</v>
      </c>
      <c r="F1260" s="1">
        <v>2.6570880762903499E-5</v>
      </c>
      <c r="H1260" t="b">
        <f>IF($D1260='Input en resultaten'!B$5,IF($C1260=M$14,IF(OR($B1260=$L$9,$L$9=Tabel!$J$7),IF($A1260='Input en resultaten'!M$2,IF(OR($E1260='Input en resultaten'!B$6,'Input en resultaten'!B$6=Tabel!$J$25),$F1260)))))</f>
        <v>0</v>
      </c>
      <c r="I1260" t="b">
        <f>IF($D1260='Input en resultaten'!C$5,IF($C1260=N$14,IF(OR($B1260=$L$9,$L$9=Tabel!$J$7),IF($A1260='Input en resultaten'!N$2,IF(OR($E1260='Input en resultaten'!C$6,'Input en resultaten'!C$6=Tabel!$J$25),$F1260)))))</f>
        <v>0</v>
      </c>
    </row>
    <row r="1261" spans="1:9" x14ac:dyDescent="0.3">
      <c r="A1261">
        <v>2019</v>
      </c>
      <c r="B1261" t="s">
        <v>0</v>
      </c>
      <c r="C1261" t="s">
        <v>3</v>
      </c>
      <c r="D1261" t="s">
        <v>11</v>
      </c>
      <c r="E1261">
        <v>80</v>
      </c>
      <c r="F1261">
        <v>1.3293617124228601E-4</v>
      </c>
      <c r="H1261" t="b">
        <f>IF($D1261='Input en resultaten'!B$5,IF($C1261=M$14,IF(OR($B1261=$L$9,$L$9=Tabel!$J$7),IF($A1261='Input en resultaten'!M$2,IF(OR($E1261='Input en resultaten'!B$6,'Input en resultaten'!B$6=Tabel!$J$25),$F1261)))))</f>
        <v>0</v>
      </c>
      <c r="I1261" t="b">
        <f>IF($D1261='Input en resultaten'!C$5,IF($C1261=N$14,IF(OR($B1261=$L$9,$L$9=Tabel!$J$7),IF($A1261='Input en resultaten'!N$2,IF(OR($E1261='Input en resultaten'!C$6,'Input en resultaten'!C$6=Tabel!$J$25),$F1261)))))</f>
        <v>0</v>
      </c>
    </row>
    <row r="1262" spans="1:9" x14ac:dyDescent="0.3">
      <c r="A1262">
        <v>2019</v>
      </c>
      <c r="B1262" t="s">
        <v>12</v>
      </c>
      <c r="C1262" t="s">
        <v>1</v>
      </c>
      <c r="D1262" t="s">
        <v>2</v>
      </c>
      <c r="E1262">
        <v>80</v>
      </c>
      <c r="F1262" s="1">
        <v>5.8725683514136896E-6</v>
      </c>
      <c r="H1262" t="b">
        <f>IF($D1262='Input en resultaten'!B$5,IF($C1262=M$14,IF(OR($B1262=$L$9,$L$9=Tabel!$J$7),IF($A1262='Input en resultaten'!M$2,IF(OR($E1262='Input en resultaten'!B$6,'Input en resultaten'!B$6=Tabel!$J$25),$F1262)))))</f>
        <v>0</v>
      </c>
      <c r="I1262" t="b">
        <f>IF($D1262='Input en resultaten'!C$5,IF($C1262=N$14,IF(OR($B1262=$L$9,$L$9=Tabel!$J$7),IF($A1262='Input en resultaten'!N$2,IF(OR($E1262='Input en resultaten'!C$6,'Input en resultaten'!C$6=Tabel!$J$25),$F1262)))))</f>
        <v>0</v>
      </c>
    </row>
    <row r="1263" spans="1:9" x14ac:dyDescent="0.3">
      <c r="A1263">
        <v>2019</v>
      </c>
      <c r="B1263" t="s">
        <v>12</v>
      </c>
      <c r="C1263" t="s">
        <v>3</v>
      </c>
      <c r="D1263" t="s">
        <v>2</v>
      </c>
      <c r="E1263">
        <v>80</v>
      </c>
      <c r="F1263" s="1">
        <v>1.7031764758474501E-5</v>
      </c>
      <c r="H1263" t="b">
        <f>IF($D1263='Input en resultaten'!B$5,IF($C1263=M$14,IF(OR($B1263=$L$9,$L$9=Tabel!$J$7),IF($A1263='Input en resultaten'!M$2,IF(OR($E1263='Input en resultaten'!B$6,'Input en resultaten'!B$6=Tabel!$J$25),$F1263)))))</f>
        <v>0</v>
      </c>
      <c r="I1263" t="b">
        <f>IF($D1263='Input en resultaten'!C$5,IF($C1263=N$14,IF(OR($B1263=$L$9,$L$9=Tabel!$J$7),IF($A1263='Input en resultaten'!N$2,IF(OR($E1263='Input en resultaten'!C$6,'Input en resultaten'!C$6=Tabel!$J$25),$F1263)))))</f>
        <v>0</v>
      </c>
    </row>
    <row r="1264" spans="1:9" x14ac:dyDescent="0.3">
      <c r="A1264">
        <v>2019</v>
      </c>
      <c r="B1264" t="s">
        <v>12</v>
      </c>
      <c r="C1264" t="s">
        <v>1</v>
      </c>
      <c r="D1264" t="s">
        <v>4</v>
      </c>
      <c r="E1264">
        <v>80</v>
      </c>
      <c r="F1264">
        <v>1.4343202033599201E-4</v>
      </c>
      <c r="H1264" t="b">
        <f>IF($D1264='Input en resultaten'!B$5,IF($C1264=M$14,IF(OR($B1264=$L$9,$L$9=Tabel!$J$7),IF($A1264='Input en resultaten'!M$2,IF(OR($E1264='Input en resultaten'!B$6,'Input en resultaten'!B$6=Tabel!$J$25),$F1264)))))</f>
        <v>0</v>
      </c>
      <c r="I1264" t="b">
        <f>IF($D1264='Input en resultaten'!C$5,IF($C1264=N$14,IF(OR($B1264=$L$9,$L$9=Tabel!$J$7),IF($A1264='Input en resultaten'!N$2,IF(OR($E1264='Input en resultaten'!C$6,'Input en resultaten'!C$6=Tabel!$J$25),$F1264)))))</f>
        <v>0</v>
      </c>
    </row>
    <row r="1265" spans="1:9" x14ac:dyDescent="0.3">
      <c r="A1265">
        <v>2019</v>
      </c>
      <c r="B1265" t="s">
        <v>12</v>
      </c>
      <c r="C1265" t="s">
        <v>3</v>
      </c>
      <c r="D1265" t="s">
        <v>4</v>
      </c>
      <c r="E1265">
        <v>80</v>
      </c>
      <c r="F1265">
        <v>1.3063739550920201E-4</v>
      </c>
      <c r="H1265" t="b">
        <f>IF($D1265='Input en resultaten'!B$5,IF($C1265=M$14,IF(OR($B1265=$L$9,$L$9=Tabel!$J$7),IF($A1265='Input en resultaten'!M$2,IF(OR($E1265='Input en resultaten'!B$6,'Input en resultaten'!B$6=Tabel!$J$25),$F1265)))))</f>
        <v>0</v>
      </c>
      <c r="I1265" t="b">
        <f>IF($D1265='Input en resultaten'!C$5,IF($C1265=N$14,IF(OR($B1265=$L$9,$L$9=Tabel!$J$7),IF($A1265='Input en resultaten'!N$2,IF(OR($E1265='Input en resultaten'!C$6,'Input en resultaten'!C$6=Tabel!$J$25),$F1265)))))</f>
        <v>0</v>
      </c>
    </row>
    <row r="1266" spans="1:9" x14ac:dyDescent="0.3">
      <c r="A1266">
        <v>2019</v>
      </c>
      <c r="B1266" t="s">
        <v>12</v>
      </c>
      <c r="C1266" t="s">
        <v>1</v>
      </c>
      <c r="D1266" t="s">
        <v>5</v>
      </c>
      <c r="E1266">
        <v>80</v>
      </c>
      <c r="F1266" s="1">
        <v>1.74916658634919E-5</v>
      </c>
      <c r="H1266" t="b">
        <f>IF($D1266='Input en resultaten'!B$5,IF($C1266=M$14,IF(OR($B1266=$L$9,$L$9=Tabel!$J$7),IF($A1266='Input en resultaten'!M$2,IF(OR($E1266='Input en resultaten'!B$6,'Input en resultaten'!B$6=Tabel!$J$25),$F1266)))))</f>
        <v>0</v>
      </c>
      <c r="I1266" t="b">
        <f>IF($D1266='Input en resultaten'!C$5,IF($C1266=N$14,IF(OR($B1266=$L$9,$L$9=Tabel!$J$7),IF($A1266='Input en resultaten'!N$2,IF(OR($E1266='Input en resultaten'!C$6,'Input en resultaten'!C$6=Tabel!$J$25),$F1266)))))</f>
        <v>0</v>
      </c>
    </row>
    <row r="1267" spans="1:9" x14ac:dyDescent="0.3">
      <c r="A1267">
        <v>2019</v>
      </c>
      <c r="B1267" t="s">
        <v>12</v>
      </c>
      <c r="C1267" t="s">
        <v>3</v>
      </c>
      <c r="D1267" t="s">
        <v>5</v>
      </c>
      <c r="E1267">
        <v>80</v>
      </c>
      <c r="F1267" s="1">
        <v>6.7742290068372997E-5</v>
      </c>
      <c r="H1267" t="b">
        <f>IF($D1267='Input en resultaten'!B$5,IF($C1267=M$14,IF(OR($B1267=$L$9,$L$9=Tabel!$J$7),IF($A1267='Input en resultaten'!M$2,IF(OR($E1267='Input en resultaten'!B$6,'Input en resultaten'!B$6=Tabel!$J$25),$F1267)))))</f>
        <v>0</v>
      </c>
      <c r="I1267" t="b">
        <f>IF($D1267='Input en resultaten'!C$5,IF($C1267=N$14,IF(OR($B1267=$L$9,$L$9=Tabel!$J$7),IF($A1267='Input en resultaten'!N$2,IF(OR($E1267='Input en resultaten'!C$6,'Input en resultaten'!C$6=Tabel!$J$25),$F1267)))))</f>
        <v>0</v>
      </c>
    </row>
    <row r="1268" spans="1:9" x14ac:dyDescent="0.3">
      <c r="A1268">
        <v>2019</v>
      </c>
      <c r="B1268" t="s">
        <v>12</v>
      </c>
      <c r="C1268" t="s">
        <v>1</v>
      </c>
      <c r="D1268" t="s">
        <v>6</v>
      </c>
      <c r="E1268">
        <v>80</v>
      </c>
      <c r="F1268" s="1">
        <v>2.58532347996259E-6</v>
      </c>
      <c r="H1268" t="b">
        <f>IF($D1268='Input en resultaten'!B$5,IF($C1268=M$14,IF(OR($B1268=$L$9,$L$9=Tabel!$J$7),IF($A1268='Input en resultaten'!M$2,IF(OR($E1268='Input en resultaten'!B$6,'Input en resultaten'!B$6=Tabel!$J$25),$F1268)))))</f>
        <v>0</v>
      </c>
      <c r="I1268" t="b">
        <f>IF($D1268='Input en resultaten'!C$5,IF($C1268=N$14,IF(OR($B1268=$L$9,$L$9=Tabel!$J$7),IF($A1268='Input en resultaten'!N$2,IF(OR($E1268='Input en resultaten'!C$6,'Input en resultaten'!C$6=Tabel!$J$25),$F1268)))))</f>
        <v>0</v>
      </c>
    </row>
    <row r="1269" spans="1:9" x14ac:dyDescent="0.3">
      <c r="A1269">
        <v>2019</v>
      </c>
      <c r="B1269" t="s">
        <v>12</v>
      </c>
      <c r="C1269" t="s">
        <v>3</v>
      </c>
      <c r="D1269" t="s">
        <v>6</v>
      </c>
      <c r="E1269">
        <v>80</v>
      </c>
      <c r="F1269" s="1">
        <v>8.7085022302720201E-5</v>
      </c>
      <c r="H1269" t="b">
        <f>IF($D1269='Input en resultaten'!B$5,IF($C1269=M$14,IF(OR($B1269=$L$9,$L$9=Tabel!$J$7),IF($A1269='Input en resultaten'!M$2,IF(OR($E1269='Input en resultaten'!B$6,'Input en resultaten'!B$6=Tabel!$J$25),$F1269)))))</f>
        <v>0</v>
      </c>
      <c r="I1269" t="b">
        <f>IF($D1269='Input en resultaten'!C$5,IF($C1269=N$14,IF(OR($B1269=$L$9,$L$9=Tabel!$J$7),IF($A1269='Input en resultaten'!N$2,IF(OR($E1269='Input en resultaten'!C$6,'Input en resultaten'!C$6=Tabel!$J$25),$F1269)))))</f>
        <v>0</v>
      </c>
    </row>
    <row r="1270" spans="1:9" x14ac:dyDescent="0.3">
      <c r="A1270">
        <v>2019</v>
      </c>
      <c r="B1270" t="s">
        <v>12</v>
      </c>
      <c r="C1270" t="s">
        <v>1</v>
      </c>
      <c r="D1270" t="s">
        <v>7</v>
      </c>
      <c r="E1270">
        <v>80</v>
      </c>
      <c r="F1270" s="1">
        <v>2.43393057476802E-5</v>
      </c>
      <c r="H1270" t="b">
        <f>IF($D1270='Input en resultaten'!B$5,IF($C1270=M$14,IF(OR($B1270=$L$9,$L$9=Tabel!$J$7),IF($A1270='Input en resultaten'!M$2,IF(OR($E1270='Input en resultaten'!B$6,'Input en resultaten'!B$6=Tabel!$J$25),$F1270)))))</f>
        <v>0</v>
      </c>
      <c r="I1270" t="b">
        <f>IF($D1270='Input en resultaten'!C$5,IF($C1270=N$14,IF(OR($B1270=$L$9,$L$9=Tabel!$J$7),IF($A1270='Input en resultaten'!N$2,IF(OR($E1270='Input en resultaten'!C$6,'Input en resultaten'!C$6=Tabel!$J$25),$F1270)))))</f>
        <v>0</v>
      </c>
    </row>
    <row r="1271" spans="1:9" x14ac:dyDescent="0.3">
      <c r="A1271">
        <v>2019</v>
      </c>
      <c r="B1271" t="s">
        <v>12</v>
      </c>
      <c r="C1271" t="s">
        <v>3</v>
      </c>
      <c r="D1271" t="s">
        <v>7</v>
      </c>
      <c r="E1271">
        <v>80</v>
      </c>
      <c r="F1271" s="1">
        <v>4.4732846187250198E-5</v>
      </c>
      <c r="H1271" t="b">
        <f>IF($D1271='Input en resultaten'!B$5,IF($C1271=M$14,IF(OR($B1271=$L$9,$L$9=Tabel!$J$7),IF($A1271='Input en resultaten'!M$2,IF(OR($E1271='Input en resultaten'!B$6,'Input en resultaten'!B$6=Tabel!$J$25),$F1271)))))</f>
        <v>0</v>
      </c>
      <c r="I1271" t="b">
        <f>IF($D1271='Input en resultaten'!C$5,IF($C1271=N$14,IF(OR($B1271=$L$9,$L$9=Tabel!$J$7),IF($A1271='Input en resultaten'!N$2,IF(OR($E1271='Input en resultaten'!C$6,'Input en resultaten'!C$6=Tabel!$J$25),$F1271)))))</f>
        <v>0</v>
      </c>
    </row>
    <row r="1272" spans="1:9" x14ac:dyDescent="0.3">
      <c r="A1272">
        <v>2019</v>
      </c>
      <c r="B1272" t="s">
        <v>12</v>
      </c>
      <c r="C1272" t="s">
        <v>1</v>
      </c>
      <c r="D1272" t="s">
        <v>8</v>
      </c>
      <c r="E1272">
        <v>80</v>
      </c>
      <c r="F1272" s="1">
        <v>1.86118155448512E-6</v>
      </c>
      <c r="H1272" t="b">
        <f>IF($D1272='Input en resultaten'!B$5,IF($C1272=M$14,IF(OR($B1272=$L$9,$L$9=Tabel!$J$7),IF($A1272='Input en resultaten'!M$2,IF(OR($E1272='Input en resultaten'!B$6,'Input en resultaten'!B$6=Tabel!$J$25),$F1272)))))</f>
        <v>0</v>
      </c>
      <c r="I1272" t="b">
        <f>IF($D1272='Input en resultaten'!C$5,IF($C1272=N$14,IF(OR($B1272=$L$9,$L$9=Tabel!$J$7),IF($A1272='Input en resultaten'!N$2,IF(OR($E1272='Input en resultaten'!C$6,'Input en resultaten'!C$6=Tabel!$J$25),$F1272)))))</f>
        <v>0</v>
      </c>
    </row>
    <row r="1273" spans="1:9" x14ac:dyDescent="0.3">
      <c r="A1273">
        <v>2019</v>
      </c>
      <c r="B1273" t="s">
        <v>12</v>
      </c>
      <c r="C1273" t="s">
        <v>3</v>
      </c>
      <c r="D1273" t="s">
        <v>8</v>
      </c>
      <c r="E1273">
        <v>80</v>
      </c>
      <c r="F1273" s="1">
        <v>1.23209364560985E-5</v>
      </c>
      <c r="H1273" t="b">
        <f>IF($D1273='Input en resultaten'!B$5,IF($C1273=M$14,IF(OR($B1273=$L$9,$L$9=Tabel!$J$7),IF($A1273='Input en resultaten'!M$2,IF(OR($E1273='Input en resultaten'!B$6,'Input en resultaten'!B$6=Tabel!$J$25),$F1273)))))</f>
        <v>0</v>
      </c>
      <c r="I1273" t="b">
        <f>IF($D1273='Input en resultaten'!C$5,IF($C1273=N$14,IF(OR($B1273=$L$9,$L$9=Tabel!$J$7),IF($A1273='Input en resultaten'!N$2,IF(OR($E1273='Input en resultaten'!C$6,'Input en resultaten'!C$6=Tabel!$J$25),$F1273)))))</f>
        <v>0</v>
      </c>
    </row>
    <row r="1274" spans="1:9" x14ac:dyDescent="0.3">
      <c r="A1274">
        <v>2019</v>
      </c>
      <c r="B1274" t="s">
        <v>12</v>
      </c>
      <c r="C1274" t="s">
        <v>1</v>
      </c>
      <c r="D1274" t="s">
        <v>9</v>
      </c>
      <c r="E1274">
        <v>80</v>
      </c>
      <c r="F1274">
        <v>3.97510155527769E-4</v>
      </c>
      <c r="H1274" t="b">
        <f>IF($D1274='Input en resultaten'!B$5,IF($C1274=M$14,IF(OR($B1274=$L$9,$L$9=Tabel!$J$7),IF($A1274='Input en resultaten'!M$2,IF(OR($E1274='Input en resultaten'!B$6,'Input en resultaten'!B$6=Tabel!$J$25),$F1274)))))</f>
        <v>0</v>
      </c>
      <c r="I1274" t="b">
        <f>IF($D1274='Input en resultaten'!C$5,IF($C1274=N$14,IF(OR($B1274=$L$9,$L$9=Tabel!$J$7),IF($A1274='Input en resultaten'!N$2,IF(OR($E1274='Input en resultaten'!C$6,'Input en resultaten'!C$6=Tabel!$J$25),$F1274)))))</f>
        <v>0</v>
      </c>
    </row>
    <row r="1275" spans="1:9" x14ac:dyDescent="0.3">
      <c r="A1275">
        <v>2019</v>
      </c>
      <c r="B1275" t="s">
        <v>12</v>
      </c>
      <c r="C1275" t="s">
        <v>3</v>
      </c>
      <c r="D1275" t="s">
        <v>9</v>
      </c>
      <c r="E1275">
        <v>80</v>
      </c>
      <c r="F1275">
        <v>1.09026442247009E-3</v>
      </c>
      <c r="H1275" t="b">
        <f>IF($D1275='Input en resultaten'!B$5,IF($C1275=M$14,IF(OR($B1275=$L$9,$L$9=Tabel!$J$7),IF($A1275='Input en resultaten'!M$2,IF(OR($E1275='Input en resultaten'!B$6,'Input en resultaten'!B$6=Tabel!$J$25),$F1275)))))</f>
        <v>0</v>
      </c>
      <c r="I1275" t="b">
        <f>IF($D1275='Input en resultaten'!C$5,IF($C1275=N$14,IF(OR($B1275=$L$9,$L$9=Tabel!$J$7),IF($A1275='Input en resultaten'!N$2,IF(OR($E1275='Input en resultaten'!C$6,'Input en resultaten'!C$6=Tabel!$J$25),$F1275)))))</f>
        <v>0</v>
      </c>
    </row>
    <row r="1276" spans="1:9" x14ac:dyDescent="0.3">
      <c r="A1276">
        <v>2019</v>
      </c>
      <c r="B1276" t="s">
        <v>12</v>
      </c>
      <c r="C1276" t="s">
        <v>1</v>
      </c>
      <c r="D1276" t="s">
        <v>10</v>
      </c>
      <c r="E1276">
        <v>80</v>
      </c>
      <c r="F1276" s="1">
        <v>6.77404989816136E-6</v>
      </c>
      <c r="H1276" t="b">
        <f>IF($D1276='Input en resultaten'!B$5,IF($C1276=M$14,IF(OR($B1276=$L$9,$L$9=Tabel!$J$7),IF($A1276='Input en resultaten'!M$2,IF(OR($E1276='Input en resultaten'!B$6,'Input en resultaten'!B$6=Tabel!$J$25),$F1276)))))</f>
        <v>0</v>
      </c>
      <c r="I1276" t="b">
        <f>IF($D1276='Input en resultaten'!C$5,IF($C1276=N$14,IF(OR($B1276=$L$9,$L$9=Tabel!$J$7),IF($A1276='Input en resultaten'!N$2,IF(OR($E1276='Input en resultaten'!C$6,'Input en resultaten'!C$6=Tabel!$J$25),$F1276)))))</f>
        <v>0</v>
      </c>
    </row>
    <row r="1277" spans="1:9" x14ac:dyDescent="0.3">
      <c r="A1277">
        <v>2019</v>
      </c>
      <c r="B1277" t="s">
        <v>12</v>
      </c>
      <c r="C1277" t="s">
        <v>3</v>
      </c>
      <c r="D1277" t="s">
        <v>10</v>
      </c>
      <c r="E1277">
        <v>80</v>
      </c>
      <c r="F1277" s="1">
        <v>4.9329754329988401E-5</v>
      </c>
      <c r="H1277" t="b">
        <f>IF($D1277='Input en resultaten'!B$5,IF($C1277=M$14,IF(OR($B1277=$L$9,$L$9=Tabel!$J$7),IF($A1277='Input en resultaten'!M$2,IF(OR($E1277='Input en resultaten'!B$6,'Input en resultaten'!B$6=Tabel!$J$25),$F1277)))))</f>
        <v>0</v>
      </c>
      <c r="I1277" t="b">
        <f>IF($D1277='Input en resultaten'!C$5,IF($C1277=N$14,IF(OR($B1277=$L$9,$L$9=Tabel!$J$7),IF($A1277='Input en resultaten'!N$2,IF(OR($E1277='Input en resultaten'!C$6,'Input en resultaten'!C$6=Tabel!$J$25),$F1277)))))</f>
        <v>0</v>
      </c>
    </row>
    <row r="1278" spans="1:9" x14ac:dyDescent="0.3">
      <c r="A1278">
        <v>2019</v>
      </c>
      <c r="B1278" t="s">
        <v>12</v>
      </c>
      <c r="C1278" t="s">
        <v>1</v>
      </c>
      <c r="D1278" t="s">
        <v>11</v>
      </c>
      <c r="E1278">
        <v>80</v>
      </c>
      <c r="F1278" s="1">
        <v>2.7283666969247701E-5</v>
      </c>
      <c r="H1278" t="b">
        <f>IF($D1278='Input en resultaten'!B$5,IF($C1278=M$14,IF(OR($B1278=$L$9,$L$9=Tabel!$J$7),IF($A1278='Input en resultaten'!M$2,IF(OR($E1278='Input en resultaten'!B$6,'Input en resultaten'!B$6=Tabel!$J$25),$F1278)))))</f>
        <v>0</v>
      </c>
      <c r="I1278" t="b">
        <f>IF($D1278='Input en resultaten'!C$5,IF($C1278=N$14,IF(OR($B1278=$L$9,$L$9=Tabel!$J$7),IF($A1278='Input en resultaten'!N$2,IF(OR($E1278='Input en resultaten'!C$6,'Input en resultaten'!C$6=Tabel!$J$25),$F1278)))))</f>
        <v>0</v>
      </c>
    </row>
    <row r="1279" spans="1:9" x14ac:dyDescent="0.3">
      <c r="A1279">
        <v>2019</v>
      </c>
      <c r="B1279" t="s">
        <v>12</v>
      </c>
      <c r="C1279" t="s">
        <v>3</v>
      </c>
      <c r="D1279" t="s">
        <v>11</v>
      </c>
      <c r="E1279">
        <v>80</v>
      </c>
      <c r="F1279">
        <v>1.3102676848493499E-4</v>
      </c>
      <c r="H1279" t="b">
        <f>IF($D1279='Input en resultaten'!B$5,IF($C1279=M$14,IF(OR($B1279=$L$9,$L$9=Tabel!$J$7),IF($A1279='Input en resultaten'!M$2,IF(OR($E1279='Input en resultaten'!B$6,'Input en resultaten'!B$6=Tabel!$J$25),$F1279)))))</f>
        <v>0</v>
      </c>
      <c r="I1279" t="b">
        <f>IF($D1279='Input en resultaten'!C$5,IF($C1279=N$14,IF(OR($B1279=$L$9,$L$9=Tabel!$J$7),IF($A1279='Input en resultaten'!N$2,IF(OR($E1279='Input en resultaten'!C$6,'Input en resultaten'!C$6=Tabel!$J$25),$F1279)))))</f>
        <v>0</v>
      </c>
    </row>
    <row r="1280" spans="1:9" x14ac:dyDescent="0.3">
      <c r="A1280">
        <v>2019</v>
      </c>
      <c r="B1280" t="s">
        <v>13</v>
      </c>
      <c r="C1280" t="s">
        <v>1</v>
      </c>
      <c r="D1280" t="s">
        <v>2</v>
      </c>
      <c r="E1280">
        <v>80</v>
      </c>
      <c r="F1280" s="1">
        <v>9.4562477645625208E-6</v>
      </c>
      <c r="H1280" t="b">
        <f>IF($D1280='Input en resultaten'!B$5,IF($C1280=M$14,IF(OR($B1280=$L$9,$L$9=Tabel!$J$7),IF($A1280='Input en resultaten'!M$2,IF(OR($E1280='Input en resultaten'!B$6,'Input en resultaten'!B$6=Tabel!$J$25),$F1280)))))</f>
        <v>0</v>
      </c>
      <c r="I1280" t="b">
        <f>IF($D1280='Input en resultaten'!C$5,IF($C1280=N$14,IF(OR($B1280=$L$9,$L$9=Tabel!$J$7),IF($A1280='Input en resultaten'!N$2,IF(OR($E1280='Input en resultaten'!C$6,'Input en resultaten'!C$6=Tabel!$J$25),$F1280)))))</f>
        <v>0</v>
      </c>
    </row>
    <row r="1281" spans="1:9" x14ac:dyDescent="0.3">
      <c r="A1281">
        <v>2019</v>
      </c>
      <c r="B1281" t="s">
        <v>13</v>
      </c>
      <c r="C1281" t="s">
        <v>3</v>
      </c>
      <c r="D1281" t="s">
        <v>2</v>
      </c>
      <c r="E1281">
        <v>80</v>
      </c>
      <c r="F1281" s="1">
        <v>1.8543945278448299E-5</v>
      </c>
      <c r="H1281" t="b">
        <f>IF($D1281='Input en resultaten'!B$5,IF($C1281=M$14,IF(OR($B1281=$L$9,$L$9=Tabel!$J$7),IF($A1281='Input en resultaten'!M$2,IF(OR($E1281='Input en resultaten'!B$6,'Input en resultaten'!B$6=Tabel!$J$25),$F1281)))))</f>
        <v>0</v>
      </c>
      <c r="I1281" t="b">
        <f>IF($D1281='Input en resultaten'!C$5,IF($C1281=N$14,IF(OR($B1281=$L$9,$L$9=Tabel!$J$7),IF($A1281='Input en resultaten'!N$2,IF(OR($E1281='Input en resultaten'!C$6,'Input en resultaten'!C$6=Tabel!$J$25),$F1281)))))</f>
        <v>0</v>
      </c>
    </row>
    <row r="1282" spans="1:9" x14ac:dyDescent="0.3">
      <c r="A1282">
        <v>2019</v>
      </c>
      <c r="B1282" t="s">
        <v>13</v>
      </c>
      <c r="C1282" t="s">
        <v>1</v>
      </c>
      <c r="D1282" t="s">
        <v>4</v>
      </c>
      <c r="E1282">
        <v>80</v>
      </c>
      <c r="F1282">
        <v>1.59421095963752E-4</v>
      </c>
      <c r="H1282" t="b">
        <f>IF($D1282='Input en resultaten'!B$5,IF($C1282=M$14,IF(OR($B1282=$L$9,$L$9=Tabel!$J$7),IF($A1282='Input en resultaten'!M$2,IF(OR($E1282='Input en resultaten'!B$6,'Input en resultaten'!B$6=Tabel!$J$25),$F1282)))))</f>
        <v>0</v>
      </c>
      <c r="I1282" t="b">
        <f>IF($D1282='Input en resultaten'!C$5,IF($C1282=N$14,IF(OR($B1282=$L$9,$L$9=Tabel!$J$7),IF($A1282='Input en resultaten'!N$2,IF(OR($E1282='Input en resultaten'!C$6,'Input en resultaten'!C$6=Tabel!$J$25),$F1282)))))</f>
        <v>0</v>
      </c>
    </row>
    <row r="1283" spans="1:9" x14ac:dyDescent="0.3">
      <c r="A1283">
        <v>2019</v>
      </c>
      <c r="B1283" t="s">
        <v>13</v>
      </c>
      <c r="C1283" t="s">
        <v>3</v>
      </c>
      <c r="D1283" t="s">
        <v>4</v>
      </c>
      <c r="E1283">
        <v>80</v>
      </c>
      <c r="F1283">
        <v>1.49387265245311E-4</v>
      </c>
      <c r="H1283" t="b">
        <f>IF($D1283='Input en resultaten'!B$5,IF($C1283=M$14,IF(OR($B1283=$L$9,$L$9=Tabel!$J$7),IF($A1283='Input en resultaten'!M$2,IF(OR($E1283='Input en resultaten'!B$6,'Input en resultaten'!B$6=Tabel!$J$25),$F1283)))))</f>
        <v>0</v>
      </c>
      <c r="I1283" t="b">
        <f>IF($D1283='Input en resultaten'!C$5,IF($C1283=N$14,IF(OR($B1283=$L$9,$L$9=Tabel!$J$7),IF($A1283='Input en resultaten'!N$2,IF(OR($E1283='Input en resultaten'!C$6,'Input en resultaten'!C$6=Tabel!$J$25),$F1283)))))</f>
        <v>0</v>
      </c>
    </row>
    <row r="1284" spans="1:9" x14ac:dyDescent="0.3">
      <c r="A1284">
        <v>2019</v>
      </c>
      <c r="B1284" t="s">
        <v>13</v>
      </c>
      <c r="C1284" t="s">
        <v>1</v>
      </c>
      <c r="D1284" t="s">
        <v>5</v>
      </c>
      <c r="E1284">
        <v>80</v>
      </c>
      <c r="F1284" s="1">
        <v>2.2244400405908498E-5</v>
      </c>
      <c r="H1284" t="b">
        <f>IF($D1284='Input en resultaten'!B$5,IF($C1284=M$14,IF(OR($B1284=$L$9,$L$9=Tabel!$J$7),IF($A1284='Input en resultaten'!M$2,IF(OR($E1284='Input en resultaten'!B$6,'Input en resultaten'!B$6=Tabel!$J$25),$F1284)))))</f>
        <v>0</v>
      </c>
      <c r="I1284" t="b">
        <f>IF($D1284='Input en resultaten'!C$5,IF($C1284=N$14,IF(OR($B1284=$L$9,$L$9=Tabel!$J$7),IF($A1284='Input en resultaten'!N$2,IF(OR($E1284='Input en resultaten'!C$6,'Input en resultaten'!C$6=Tabel!$J$25),$F1284)))))</f>
        <v>0</v>
      </c>
    </row>
    <row r="1285" spans="1:9" x14ac:dyDescent="0.3">
      <c r="A1285">
        <v>2019</v>
      </c>
      <c r="B1285" t="s">
        <v>13</v>
      </c>
      <c r="C1285" t="s">
        <v>3</v>
      </c>
      <c r="D1285" t="s">
        <v>5</v>
      </c>
      <c r="E1285">
        <v>80</v>
      </c>
      <c r="F1285" s="1">
        <v>6.8070876048939301E-5</v>
      </c>
      <c r="H1285" t="b">
        <f>IF($D1285='Input en resultaten'!B$5,IF($C1285=M$14,IF(OR($B1285=$L$9,$L$9=Tabel!$J$7),IF($A1285='Input en resultaten'!M$2,IF(OR($E1285='Input en resultaten'!B$6,'Input en resultaten'!B$6=Tabel!$J$25),$F1285)))))</f>
        <v>0</v>
      </c>
      <c r="I1285" t="b">
        <f>IF($D1285='Input en resultaten'!C$5,IF($C1285=N$14,IF(OR($B1285=$L$9,$L$9=Tabel!$J$7),IF($A1285='Input en resultaten'!N$2,IF(OR($E1285='Input en resultaten'!C$6,'Input en resultaten'!C$6=Tabel!$J$25),$F1285)))))</f>
        <v>0</v>
      </c>
    </row>
    <row r="1286" spans="1:9" x14ac:dyDescent="0.3">
      <c r="A1286">
        <v>2019</v>
      </c>
      <c r="B1286" t="s">
        <v>13</v>
      </c>
      <c r="C1286" t="s">
        <v>1</v>
      </c>
      <c r="D1286" t="s">
        <v>6</v>
      </c>
      <c r="E1286">
        <v>80</v>
      </c>
      <c r="F1286" s="1">
        <v>9.3622642893988505E-6</v>
      </c>
      <c r="H1286" t="b">
        <f>IF($D1286='Input en resultaten'!B$5,IF($C1286=M$14,IF(OR($B1286=$L$9,$L$9=Tabel!$J$7),IF($A1286='Input en resultaten'!M$2,IF(OR($E1286='Input en resultaten'!B$6,'Input en resultaten'!B$6=Tabel!$J$25),$F1286)))))</f>
        <v>0</v>
      </c>
      <c r="I1286" t="b">
        <f>IF($D1286='Input en resultaten'!C$5,IF($C1286=N$14,IF(OR($B1286=$L$9,$L$9=Tabel!$J$7),IF($A1286='Input en resultaten'!N$2,IF(OR($E1286='Input en resultaten'!C$6,'Input en resultaten'!C$6=Tabel!$J$25),$F1286)))))</f>
        <v>0</v>
      </c>
    </row>
    <row r="1287" spans="1:9" x14ac:dyDescent="0.3">
      <c r="A1287">
        <v>2019</v>
      </c>
      <c r="B1287" t="s">
        <v>13</v>
      </c>
      <c r="C1287" t="s">
        <v>3</v>
      </c>
      <c r="D1287" t="s">
        <v>6</v>
      </c>
      <c r="E1287">
        <v>80</v>
      </c>
      <c r="F1287" s="1">
        <v>3.9014442628898299E-5</v>
      </c>
      <c r="H1287" t="b">
        <f>IF($D1287='Input en resultaten'!B$5,IF($C1287=M$14,IF(OR($B1287=$L$9,$L$9=Tabel!$J$7),IF($A1287='Input en resultaten'!M$2,IF(OR($E1287='Input en resultaten'!B$6,'Input en resultaten'!B$6=Tabel!$J$25),$F1287)))))</f>
        <v>0</v>
      </c>
      <c r="I1287" t="b">
        <f>IF($D1287='Input en resultaten'!C$5,IF($C1287=N$14,IF(OR($B1287=$L$9,$L$9=Tabel!$J$7),IF($A1287='Input en resultaten'!N$2,IF(OR($E1287='Input en resultaten'!C$6,'Input en resultaten'!C$6=Tabel!$J$25),$F1287)))))</f>
        <v>0</v>
      </c>
    </row>
    <row r="1288" spans="1:9" x14ac:dyDescent="0.3">
      <c r="A1288">
        <v>2019</v>
      </c>
      <c r="B1288" t="s">
        <v>13</v>
      </c>
      <c r="C1288" t="s">
        <v>1</v>
      </c>
      <c r="D1288" t="s">
        <v>7</v>
      </c>
      <c r="E1288">
        <v>80</v>
      </c>
      <c r="F1288">
        <v>1.51567201107358E-4</v>
      </c>
      <c r="H1288" t="b">
        <f>IF($D1288='Input en resultaten'!B$5,IF($C1288=M$14,IF(OR($B1288=$L$9,$L$9=Tabel!$J$7),IF($A1288='Input en resultaten'!M$2,IF(OR($E1288='Input en resultaten'!B$6,'Input en resultaten'!B$6=Tabel!$J$25),$F1288)))))</f>
        <v>0</v>
      </c>
      <c r="I1288" t="b">
        <f>IF($D1288='Input en resultaten'!C$5,IF($C1288=N$14,IF(OR($B1288=$L$9,$L$9=Tabel!$J$7),IF($A1288='Input en resultaten'!N$2,IF(OR($E1288='Input en resultaten'!C$6,'Input en resultaten'!C$6=Tabel!$J$25),$F1288)))))</f>
        <v>0</v>
      </c>
    </row>
    <row r="1289" spans="1:9" x14ac:dyDescent="0.3">
      <c r="A1289">
        <v>2019</v>
      </c>
      <c r="B1289" t="s">
        <v>13</v>
      </c>
      <c r="C1289" t="s">
        <v>3</v>
      </c>
      <c r="D1289" t="s">
        <v>7</v>
      </c>
      <c r="E1289">
        <v>80</v>
      </c>
      <c r="F1289" s="1">
        <v>4.8166964949497103E-5</v>
      </c>
      <c r="H1289" t="b">
        <f>IF($D1289='Input en resultaten'!B$5,IF($C1289=M$14,IF(OR($B1289=$L$9,$L$9=Tabel!$J$7),IF($A1289='Input en resultaten'!M$2,IF(OR($E1289='Input en resultaten'!B$6,'Input en resultaten'!B$6=Tabel!$J$25),$F1289)))))</f>
        <v>0</v>
      </c>
      <c r="I1289" t="b">
        <f>IF($D1289='Input en resultaten'!C$5,IF($C1289=N$14,IF(OR($B1289=$L$9,$L$9=Tabel!$J$7),IF($A1289='Input en resultaten'!N$2,IF(OR($E1289='Input en resultaten'!C$6,'Input en resultaten'!C$6=Tabel!$J$25),$F1289)))))</f>
        <v>0</v>
      </c>
    </row>
    <row r="1290" spans="1:9" x14ac:dyDescent="0.3">
      <c r="A1290">
        <v>2019</v>
      </c>
      <c r="B1290" t="s">
        <v>13</v>
      </c>
      <c r="C1290" t="s">
        <v>1</v>
      </c>
      <c r="D1290" t="s">
        <v>8</v>
      </c>
      <c r="E1290">
        <v>80</v>
      </c>
      <c r="F1290" s="1">
        <v>2.2343860528746801E-6</v>
      </c>
      <c r="H1290" t="b">
        <f>IF($D1290='Input en resultaten'!B$5,IF($C1290=M$14,IF(OR($B1290=$L$9,$L$9=Tabel!$J$7),IF($A1290='Input en resultaten'!M$2,IF(OR($E1290='Input en resultaten'!B$6,'Input en resultaten'!B$6=Tabel!$J$25),$F1290)))))</f>
        <v>0</v>
      </c>
      <c r="I1290" t="b">
        <f>IF($D1290='Input en resultaten'!C$5,IF($C1290=N$14,IF(OR($B1290=$L$9,$L$9=Tabel!$J$7),IF($A1290='Input en resultaten'!N$2,IF(OR($E1290='Input en resultaten'!C$6,'Input en resultaten'!C$6=Tabel!$J$25),$F1290)))))</f>
        <v>0</v>
      </c>
    </row>
    <row r="1291" spans="1:9" x14ac:dyDescent="0.3">
      <c r="A1291">
        <v>2019</v>
      </c>
      <c r="B1291" t="s">
        <v>13</v>
      </c>
      <c r="C1291" t="s">
        <v>3</v>
      </c>
      <c r="D1291" t="s">
        <v>8</v>
      </c>
      <c r="E1291">
        <v>80</v>
      </c>
      <c r="F1291" s="1">
        <v>1.6648458991731701E-5</v>
      </c>
      <c r="H1291" t="b">
        <f>IF($D1291='Input en resultaten'!B$5,IF($C1291=M$14,IF(OR($B1291=$L$9,$L$9=Tabel!$J$7),IF($A1291='Input en resultaten'!M$2,IF(OR($E1291='Input en resultaten'!B$6,'Input en resultaten'!B$6=Tabel!$J$25),$F1291)))))</f>
        <v>0</v>
      </c>
      <c r="I1291" t="b">
        <f>IF($D1291='Input en resultaten'!C$5,IF($C1291=N$14,IF(OR($B1291=$L$9,$L$9=Tabel!$J$7),IF($A1291='Input en resultaten'!N$2,IF(OR($E1291='Input en resultaten'!C$6,'Input en resultaten'!C$6=Tabel!$J$25),$F1291)))))</f>
        <v>0</v>
      </c>
    </row>
    <row r="1292" spans="1:9" x14ac:dyDescent="0.3">
      <c r="A1292">
        <v>2019</v>
      </c>
      <c r="B1292" t="s">
        <v>13</v>
      </c>
      <c r="C1292" t="s">
        <v>1</v>
      </c>
      <c r="D1292" t="s">
        <v>9</v>
      </c>
      <c r="E1292">
        <v>80</v>
      </c>
      <c r="F1292">
        <v>4.43021500785559E-4</v>
      </c>
      <c r="H1292" t="b">
        <f>IF($D1292='Input en resultaten'!B$5,IF($C1292=M$14,IF(OR($B1292=$L$9,$L$9=Tabel!$J$7),IF($A1292='Input en resultaten'!M$2,IF(OR($E1292='Input en resultaten'!B$6,'Input en resultaten'!B$6=Tabel!$J$25),$F1292)))))</f>
        <v>0</v>
      </c>
      <c r="I1292" t="b">
        <f>IF($D1292='Input en resultaten'!C$5,IF($C1292=N$14,IF(OR($B1292=$L$9,$L$9=Tabel!$J$7),IF($A1292='Input en resultaten'!N$2,IF(OR($E1292='Input en resultaten'!C$6,'Input en resultaten'!C$6=Tabel!$J$25),$F1292)))))</f>
        <v>0</v>
      </c>
    </row>
    <row r="1293" spans="1:9" x14ac:dyDescent="0.3">
      <c r="A1293">
        <v>2019</v>
      </c>
      <c r="B1293" t="s">
        <v>13</v>
      </c>
      <c r="C1293" t="s">
        <v>3</v>
      </c>
      <c r="D1293" t="s">
        <v>9</v>
      </c>
      <c r="E1293">
        <v>80</v>
      </c>
      <c r="F1293">
        <v>1.2339484778450601E-3</v>
      </c>
      <c r="H1293" t="b">
        <f>IF($D1293='Input en resultaten'!B$5,IF($C1293=M$14,IF(OR($B1293=$L$9,$L$9=Tabel!$J$7),IF($A1293='Input en resultaten'!M$2,IF(OR($E1293='Input en resultaten'!B$6,'Input en resultaten'!B$6=Tabel!$J$25),$F1293)))))</f>
        <v>0</v>
      </c>
      <c r="I1293" t="b">
        <f>IF($D1293='Input en resultaten'!C$5,IF($C1293=N$14,IF(OR($B1293=$L$9,$L$9=Tabel!$J$7),IF($A1293='Input en resultaten'!N$2,IF(OR($E1293='Input en resultaten'!C$6,'Input en resultaten'!C$6=Tabel!$J$25),$F1293)))))</f>
        <v>0</v>
      </c>
    </row>
    <row r="1294" spans="1:9" x14ac:dyDescent="0.3">
      <c r="A1294">
        <v>2019</v>
      </c>
      <c r="B1294" t="s">
        <v>13</v>
      </c>
      <c r="C1294" t="s">
        <v>1</v>
      </c>
      <c r="D1294" t="s">
        <v>10</v>
      </c>
      <c r="E1294">
        <v>80</v>
      </c>
      <c r="F1294" s="1">
        <v>3.0106015700121998E-6</v>
      </c>
      <c r="H1294" t="b">
        <f>IF($D1294='Input en resultaten'!B$5,IF($C1294=M$14,IF(OR($B1294=$L$9,$L$9=Tabel!$J$7),IF($A1294='Input en resultaten'!M$2,IF(OR($E1294='Input en resultaten'!B$6,'Input en resultaten'!B$6=Tabel!$J$25),$F1294)))))</f>
        <v>0</v>
      </c>
      <c r="I1294" t="b">
        <f>IF($D1294='Input en resultaten'!C$5,IF($C1294=N$14,IF(OR($B1294=$L$9,$L$9=Tabel!$J$7),IF($A1294='Input en resultaten'!N$2,IF(OR($E1294='Input en resultaten'!C$6,'Input en resultaten'!C$6=Tabel!$J$25),$F1294)))))</f>
        <v>0</v>
      </c>
    </row>
    <row r="1295" spans="1:9" x14ac:dyDescent="0.3">
      <c r="A1295">
        <v>2019</v>
      </c>
      <c r="B1295" t="s">
        <v>13</v>
      </c>
      <c r="C1295" t="s">
        <v>3</v>
      </c>
      <c r="D1295" t="s">
        <v>10</v>
      </c>
      <c r="E1295">
        <v>80</v>
      </c>
      <c r="F1295" s="1">
        <v>8.5428196110239294E-6</v>
      </c>
      <c r="H1295" t="b">
        <f>IF($D1295='Input en resultaten'!B$5,IF($C1295=M$14,IF(OR($B1295=$L$9,$L$9=Tabel!$J$7),IF($A1295='Input en resultaten'!M$2,IF(OR($E1295='Input en resultaten'!B$6,'Input en resultaten'!B$6=Tabel!$J$25),$F1295)))))</f>
        <v>0</v>
      </c>
      <c r="I1295" t="b">
        <f>IF($D1295='Input en resultaten'!C$5,IF($C1295=N$14,IF(OR($B1295=$L$9,$L$9=Tabel!$J$7),IF($A1295='Input en resultaten'!N$2,IF(OR($E1295='Input en resultaten'!C$6,'Input en resultaten'!C$6=Tabel!$J$25),$F1295)))))</f>
        <v>0</v>
      </c>
    </row>
    <row r="1296" spans="1:9" x14ac:dyDescent="0.3">
      <c r="A1296">
        <v>2019</v>
      </c>
      <c r="B1296" t="s">
        <v>13</v>
      </c>
      <c r="C1296" t="s">
        <v>1</v>
      </c>
      <c r="D1296" t="s">
        <v>11</v>
      </c>
      <c r="E1296">
        <v>80</v>
      </c>
      <c r="F1296" s="1">
        <v>3.19317913420065E-5</v>
      </c>
      <c r="H1296" t="b">
        <f>IF($D1296='Input en resultaten'!B$5,IF($C1296=M$14,IF(OR($B1296=$L$9,$L$9=Tabel!$J$7),IF($A1296='Input en resultaten'!M$2,IF(OR($E1296='Input en resultaten'!B$6,'Input en resultaten'!B$6=Tabel!$J$25),$F1296)))))</f>
        <v>0</v>
      </c>
      <c r="I1296" t="b">
        <f>IF($D1296='Input en resultaten'!C$5,IF($C1296=N$14,IF(OR($B1296=$L$9,$L$9=Tabel!$J$7),IF($A1296='Input en resultaten'!N$2,IF(OR($E1296='Input en resultaten'!C$6,'Input en resultaten'!C$6=Tabel!$J$25),$F1296)))))</f>
        <v>0</v>
      </c>
    </row>
    <row r="1297" spans="1:9" x14ac:dyDescent="0.3">
      <c r="A1297">
        <v>2019</v>
      </c>
      <c r="B1297" t="s">
        <v>13</v>
      </c>
      <c r="C1297" t="s">
        <v>3</v>
      </c>
      <c r="D1297" t="s">
        <v>11</v>
      </c>
      <c r="E1297">
        <v>80</v>
      </c>
      <c r="F1297">
        <v>1.2895134283572599E-4</v>
      </c>
      <c r="H1297" t="b">
        <f>IF($D1297='Input en resultaten'!B$5,IF($C1297=M$14,IF(OR($B1297=$L$9,$L$9=Tabel!$J$7),IF($A1297='Input en resultaten'!M$2,IF(OR($E1297='Input en resultaten'!B$6,'Input en resultaten'!B$6=Tabel!$J$25),$F1297)))))</f>
        <v>0</v>
      </c>
      <c r="I1297" t="b">
        <f>IF($D1297='Input en resultaten'!C$5,IF($C1297=N$14,IF(OR($B1297=$L$9,$L$9=Tabel!$J$7),IF($A1297='Input en resultaten'!N$2,IF(OR($E1297='Input en resultaten'!C$6,'Input en resultaten'!C$6=Tabel!$J$25),$F1297)))))</f>
        <v>0</v>
      </c>
    </row>
    <row r="1298" spans="1:9" x14ac:dyDescent="0.3">
      <c r="A1298">
        <v>2019</v>
      </c>
      <c r="B1298" t="s">
        <v>0</v>
      </c>
      <c r="C1298" t="s">
        <v>1</v>
      </c>
      <c r="D1298" t="s">
        <v>2</v>
      </c>
      <c r="E1298">
        <v>90</v>
      </c>
      <c r="F1298" s="1">
        <v>5.7613665969263203E-6</v>
      </c>
      <c r="H1298" t="b">
        <f>IF($D1298='Input en resultaten'!B$5,IF($C1298=M$14,IF(OR($B1298=$L$9,$L$9=Tabel!$J$7),IF($A1298='Input en resultaten'!M$2,IF(OR($E1298='Input en resultaten'!B$6,'Input en resultaten'!B$6=Tabel!$J$25),$F1298)))))</f>
        <v>0</v>
      </c>
      <c r="I1298" t="b">
        <f>IF($D1298='Input en resultaten'!C$5,IF($C1298=N$14,IF(OR($B1298=$L$9,$L$9=Tabel!$J$7),IF($A1298='Input en resultaten'!N$2,IF(OR($E1298='Input en resultaten'!C$6,'Input en resultaten'!C$6=Tabel!$J$25),$F1298)))))</f>
        <v>0</v>
      </c>
    </row>
    <row r="1299" spans="1:9" x14ac:dyDescent="0.3">
      <c r="A1299">
        <v>2019</v>
      </c>
      <c r="B1299" t="s">
        <v>0</v>
      </c>
      <c r="C1299" t="s">
        <v>3</v>
      </c>
      <c r="D1299" t="s">
        <v>2</v>
      </c>
      <c r="E1299">
        <v>90</v>
      </c>
      <c r="F1299" s="1">
        <v>1.46543034535327E-5</v>
      </c>
      <c r="H1299" t="b">
        <f>IF($D1299='Input en resultaten'!B$5,IF($C1299=M$14,IF(OR($B1299=$L$9,$L$9=Tabel!$J$7),IF($A1299='Input en resultaten'!M$2,IF(OR($E1299='Input en resultaten'!B$6,'Input en resultaten'!B$6=Tabel!$J$25),$F1299)))))</f>
        <v>0</v>
      </c>
      <c r="I1299" t="b">
        <f>IF($D1299='Input en resultaten'!C$5,IF($C1299=N$14,IF(OR($B1299=$L$9,$L$9=Tabel!$J$7),IF($A1299='Input en resultaten'!N$2,IF(OR($E1299='Input en resultaten'!C$6,'Input en resultaten'!C$6=Tabel!$J$25),$F1299)))))</f>
        <v>0</v>
      </c>
    </row>
    <row r="1300" spans="1:9" x14ac:dyDescent="0.3">
      <c r="A1300">
        <v>2019</v>
      </c>
      <c r="B1300" t="s">
        <v>0</v>
      </c>
      <c r="C1300" t="s">
        <v>1</v>
      </c>
      <c r="D1300" t="s">
        <v>4</v>
      </c>
      <c r="E1300">
        <v>90</v>
      </c>
      <c r="F1300">
        <v>1.5305706463689101E-4</v>
      </c>
      <c r="H1300" t="b">
        <f>IF($D1300='Input en resultaten'!B$5,IF($C1300=M$14,IF(OR($B1300=$L$9,$L$9=Tabel!$J$7),IF($A1300='Input en resultaten'!M$2,IF(OR($E1300='Input en resultaten'!B$6,'Input en resultaten'!B$6=Tabel!$J$25),$F1300)))))</f>
        <v>0</v>
      </c>
      <c r="I1300" t="b">
        <f>IF($D1300='Input en resultaten'!C$5,IF($C1300=N$14,IF(OR($B1300=$L$9,$L$9=Tabel!$J$7),IF($A1300='Input en resultaten'!N$2,IF(OR($E1300='Input en resultaten'!C$6,'Input en resultaten'!C$6=Tabel!$J$25),$F1300)))))</f>
        <v>0</v>
      </c>
    </row>
    <row r="1301" spans="1:9" x14ac:dyDescent="0.3">
      <c r="A1301">
        <v>2019</v>
      </c>
      <c r="B1301" t="s">
        <v>0</v>
      </c>
      <c r="C1301" t="s">
        <v>3</v>
      </c>
      <c r="D1301" t="s">
        <v>4</v>
      </c>
      <c r="E1301">
        <v>90</v>
      </c>
      <c r="F1301">
        <v>1.0030252758390099E-4</v>
      </c>
      <c r="H1301" t="b">
        <f>IF($D1301='Input en resultaten'!B$5,IF($C1301=M$14,IF(OR($B1301=$L$9,$L$9=Tabel!$J$7),IF($A1301='Input en resultaten'!M$2,IF(OR($E1301='Input en resultaten'!B$6,'Input en resultaten'!B$6=Tabel!$J$25),$F1301)))))</f>
        <v>0</v>
      </c>
      <c r="I1301" t="b">
        <f>IF($D1301='Input en resultaten'!C$5,IF($C1301=N$14,IF(OR($B1301=$L$9,$L$9=Tabel!$J$7),IF($A1301='Input en resultaten'!N$2,IF(OR($E1301='Input en resultaten'!C$6,'Input en resultaten'!C$6=Tabel!$J$25),$F1301)))))</f>
        <v>0</v>
      </c>
    </row>
    <row r="1302" spans="1:9" x14ac:dyDescent="0.3">
      <c r="A1302">
        <v>2019</v>
      </c>
      <c r="B1302" t="s">
        <v>0</v>
      </c>
      <c r="C1302" t="s">
        <v>1</v>
      </c>
      <c r="D1302" t="s">
        <v>5</v>
      </c>
      <c r="E1302">
        <v>90</v>
      </c>
      <c r="F1302" s="1">
        <v>1.6059360137575001E-5</v>
      </c>
      <c r="H1302" t="b">
        <f>IF($D1302='Input en resultaten'!B$5,IF($C1302=M$14,IF(OR($B1302=$L$9,$L$9=Tabel!$J$7),IF($A1302='Input en resultaten'!M$2,IF(OR($E1302='Input en resultaten'!B$6,'Input en resultaten'!B$6=Tabel!$J$25),$F1302)))))</f>
        <v>0</v>
      </c>
      <c r="I1302" t="b">
        <f>IF($D1302='Input en resultaten'!C$5,IF($C1302=N$14,IF(OR($B1302=$L$9,$L$9=Tabel!$J$7),IF($A1302='Input en resultaten'!N$2,IF(OR($E1302='Input en resultaten'!C$6,'Input en resultaten'!C$6=Tabel!$J$25),$F1302)))))</f>
        <v>0</v>
      </c>
    </row>
    <row r="1303" spans="1:9" x14ac:dyDescent="0.3">
      <c r="A1303">
        <v>2019</v>
      </c>
      <c r="B1303" t="s">
        <v>0</v>
      </c>
      <c r="C1303" t="s">
        <v>3</v>
      </c>
      <c r="D1303" t="s">
        <v>5</v>
      </c>
      <c r="E1303">
        <v>90</v>
      </c>
      <c r="F1303" s="1">
        <v>6.1916951177649998E-5</v>
      </c>
      <c r="H1303" t="b">
        <f>IF($D1303='Input en resultaten'!B$5,IF($C1303=M$14,IF(OR($B1303=$L$9,$L$9=Tabel!$J$7),IF($A1303='Input en resultaten'!M$2,IF(OR($E1303='Input en resultaten'!B$6,'Input en resultaten'!B$6=Tabel!$J$25),$F1303)))))</f>
        <v>0</v>
      </c>
      <c r="I1303" t="b">
        <f>IF($D1303='Input en resultaten'!C$5,IF($C1303=N$14,IF(OR($B1303=$L$9,$L$9=Tabel!$J$7),IF($A1303='Input en resultaten'!N$2,IF(OR($E1303='Input en resultaten'!C$6,'Input en resultaten'!C$6=Tabel!$J$25),$F1303)))))</f>
        <v>0</v>
      </c>
    </row>
    <row r="1304" spans="1:9" x14ac:dyDescent="0.3">
      <c r="A1304">
        <v>2019</v>
      </c>
      <c r="B1304" t="s">
        <v>0</v>
      </c>
      <c r="C1304" t="s">
        <v>1</v>
      </c>
      <c r="D1304" t="s">
        <v>6</v>
      </c>
      <c r="E1304">
        <v>90</v>
      </c>
      <c r="F1304" s="1">
        <v>3.0165135580945099E-6</v>
      </c>
      <c r="H1304" t="b">
        <f>IF($D1304='Input en resultaten'!B$5,IF($C1304=M$14,IF(OR($B1304=$L$9,$L$9=Tabel!$J$7),IF($A1304='Input en resultaten'!M$2,IF(OR($E1304='Input en resultaten'!B$6,'Input en resultaten'!B$6=Tabel!$J$25),$F1304)))))</f>
        <v>0</v>
      </c>
      <c r="I1304" t="b">
        <f>IF($D1304='Input en resultaten'!C$5,IF($C1304=N$14,IF(OR($B1304=$L$9,$L$9=Tabel!$J$7),IF($A1304='Input en resultaten'!N$2,IF(OR($E1304='Input en resultaten'!C$6,'Input en resultaten'!C$6=Tabel!$J$25),$F1304)))))</f>
        <v>0</v>
      </c>
    </row>
    <row r="1305" spans="1:9" x14ac:dyDescent="0.3">
      <c r="A1305">
        <v>2019</v>
      </c>
      <c r="B1305" t="s">
        <v>0</v>
      </c>
      <c r="C1305" t="s">
        <v>3</v>
      </c>
      <c r="D1305" t="s">
        <v>6</v>
      </c>
      <c r="E1305">
        <v>90</v>
      </c>
      <c r="F1305" s="1">
        <v>4.3017895164992599E-5</v>
      </c>
      <c r="H1305" t="b">
        <f>IF($D1305='Input en resultaten'!B$5,IF($C1305=M$14,IF(OR($B1305=$L$9,$L$9=Tabel!$J$7),IF($A1305='Input en resultaten'!M$2,IF(OR($E1305='Input en resultaten'!B$6,'Input en resultaten'!B$6=Tabel!$J$25),$F1305)))))</f>
        <v>0</v>
      </c>
      <c r="I1305" t="b">
        <f>IF($D1305='Input en resultaten'!C$5,IF($C1305=N$14,IF(OR($B1305=$L$9,$L$9=Tabel!$J$7),IF($A1305='Input en resultaten'!N$2,IF(OR($E1305='Input en resultaten'!C$6,'Input en resultaten'!C$6=Tabel!$J$25),$F1305)))))</f>
        <v>0</v>
      </c>
    </row>
    <row r="1306" spans="1:9" x14ac:dyDescent="0.3">
      <c r="A1306">
        <v>2019</v>
      </c>
      <c r="B1306" t="s">
        <v>0</v>
      </c>
      <c r="C1306" t="s">
        <v>1</v>
      </c>
      <c r="D1306" t="s">
        <v>7</v>
      </c>
      <c r="E1306">
        <v>90</v>
      </c>
      <c r="F1306" s="1">
        <v>1.91679900514141E-5</v>
      </c>
      <c r="H1306" t="b">
        <f>IF($D1306='Input en resultaten'!B$5,IF($C1306=M$14,IF(OR($B1306=$L$9,$L$9=Tabel!$J$7),IF($A1306='Input en resultaten'!M$2,IF(OR($E1306='Input en resultaten'!B$6,'Input en resultaten'!B$6=Tabel!$J$25),$F1306)))))</f>
        <v>0</v>
      </c>
      <c r="I1306" t="b">
        <f>IF($D1306='Input en resultaten'!C$5,IF($C1306=N$14,IF(OR($B1306=$L$9,$L$9=Tabel!$J$7),IF($A1306='Input en resultaten'!N$2,IF(OR($E1306='Input en resultaten'!C$6,'Input en resultaten'!C$6=Tabel!$J$25),$F1306)))))</f>
        <v>0</v>
      </c>
    </row>
    <row r="1307" spans="1:9" x14ac:dyDescent="0.3">
      <c r="A1307">
        <v>2019</v>
      </c>
      <c r="B1307" t="s">
        <v>0</v>
      </c>
      <c r="C1307" t="s">
        <v>3</v>
      </c>
      <c r="D1307" t="s">
        <v>7</v>
      </c>
      <c r="E1307">
        <v>90</v>
      </c>
      <c r="F1307" s="1">
        <v>3.9270616300824598E-5</v>
      </c>
      <c r="H1307" t="b">
        <f>IF($D1307='Input en resultaten'!B$5,IF($C1307=M$14,IF(OR($B1307=$L$9,$L$9=Tabel!$J$7),IF($A1307='Input en resultaten'!M$2,IF(OR($E1307='Input en resultaten'!B$6,'Input en resultaten'!B$6=Tabel!$J$25),$F1307)))))</f>
        <v>0</v>
      </c>
      <c r="I1307" t="b">
        <f>IF($D1307='Input en resultaten'!C$5,IF($C1307=N$14,IF(OR($B1307=$L$9,$L$9=Tabel!$J$7),IF($A1307='Input en resultaten'!N$2,IF(OR($E1307='Input en resultaten'!C$6,'Input en resultaten'!C$6=Tabel!$J$25),$F1307)))))</f>
        <v>0</v>
      </c>
    </row>
    <row r="1308" spans="1:9" x14ac:dyDescent="0.3">
      <c r="A1308">
        <v>2019</v>
      </c>
      <c r="B1308" t="s">
        <v>0</v>
      </c>
      <c r="C1308" t="s">
        <v>1</v>
      </c>
      <c r="D1308" t="s">
        <v>8</v>
      </c>
      <c r="E1308">
        <v>90</v>
      </c>
      <c r="F1308" s="1">
        <v>2.5260514443534701E-6</v>
      </c>
      <c r="H1308" t="b">
        <f>IF($D1308='Input en resultaten'!B$5,IF($C1308=M$14,IF(OR($B1308=$L$9,$L$9=Tabel!$J$7),IF($A1308='Input en resultaten'!M$2,IF(OR($E1308='Input en resultaten'!B$6,'Input en resultaten'!B$6=Tabel!$J$25),$F1308)))))</f>
        <v>0</v>
      </c>
      <c r="I1308" t="b">
        <f>IF($D1308='Input en resultaten'!C$5,IF($C1308=N$14,IF(OR($B1308=$L$9,$L$9=Tabel!$J$7),IF($A1308='Input en resultaten'!N$2,IF(OR($E1308='Input en resultaten'!C$6,'Input en resultaten'!C$6=Tabel!$J$25),$F1308)))))</f>
        <v>0</v>
      </c>
    </row>
    <row r="1309" spans="1:9" x14ac:dyDescent="0.3">
      <c r="A1309">
        <v>2019</v>
      </c>
      <c r="B1309" t="s">
        <v>0</v>
      </c>
      <c r="C1309" t="s">
        <v>3</v>
      </c>
      <c r="D1309" t="s">
        <v>8</v>
      </c>
      <c r="E1309">
        <v>90</v>
      </c>
      <c r="F1309" s="1">
        <v>9.7334209567207294E-6</v>
      </c>
      <c r="H1309" t="b">
        <f>IF($D1309='Input en resultaten'!B$5,IF($C1309=M$14,IF(OR($B1309=$L$9,$L$9=Tabel!$J$7),IF($A1309='Input en resultaten'!M$2,IF(OR($E1309='Input en resultaten'!B$6,'Input en resultaten'!B$6=Tabel!$J$25),$F1309)))))</f>
        <v>0</v>
      </c>
      <c r="I1309" t="b">
        <f>IF($D1309='Input en resultaten'!C$5,IF($C1309=N$14,IF(OR($B1309=$L$9,$L$9=Tabel!$J$7),IF($A1309='Input en resultaten'!N$2,IF(OR($E1309='Input en resultaten'!C$6,'Input en resultaten'!C$6=Tabel!$J$25),$F1309)))))</f>
        <v>0</v>
      </c>
    </row>
    <row r="1310" spans="1:9" x14ac:dyDescent="0.3">
      <c r="A1310">
        <v>2019</v>
      </c>
      <c r="B1310" t="s">
        <v>0</v>
      </c>
      <c r="C1310" t="s">
        <v>1</v>
      </c>
      <c r="D1310" t="s">
        <v>9</v>
      </c>
      <c r="E1310">
        <v>90</v>
      </c>
      <c r="F1310">
        <v>4.2200840246202299E-4</v>
      </c>
      <c r="H1310" t="b">
        <f>IF($D1310='Input en resultaten'!B$5,IF($C1310=M$14,IF(OR($B1310=$L$9,$L$9=Tabel!$J$7),IF($A1310='Input en resultaten'!M$2,IF(OR($E1310='Input en resultaten'!B$6,'Input en resultaten'!B$6=Tabel!$J$25),$F1310)))))</f>
        <v>0</v>
      </c>
      <c r="I1310" t="b">
        <f>IF($D1310='Input en resultaten'!C$5,IF($C1310=N$14,IF(OR($B1310=$L$9,$L$9=Tabel!$J$7),IF($A1310='Input en resultaten'!N$2,IF(OR($E1310='Input en resultaten'!C$6,'Input en resultaten'!C$6=Tabel!$J$25),$F1310)))))</f>
        <v>0</v>
      </c>
    </row>
    <row r="1311" spans="1:9" x14ac:dyDescent="0.3">
      <c r="A1311">
        <v>2019</v>
      </c>
      <c r="B1311" t="s">
        <v>0</v>
      </c>
      <c r="C1311" t="s">
        <v>3</v>
      </c>
      <c r="D1311" t="s">
        <v>9</v>
      </c>
      <c r="E1311">
        <v>90</v>
      </c>
      <c r="F1311">
        <v>8.5126818282357504E-4</v>
      </c>
      <c r="H1311" t="b">
        <f>IF($D1311='Input en resultaten'!B$5,IF($C1311=M$14,IF(OR($B1311=$L$9,$L$9=Tabel!$J$7),IF($A1311='Input en resultaten'!M$2,IF(OR($E1311='Input en resultaten'!B$6,'Input en resultaten'!B$6=Tabel!$J$25),$F1311)))))</f>
        <v>0</v>
      </c>
      <c r="I1311" t="b">
        <f>IF($D1311='Input en resultaten'!C$5,IF($C1311=N$14,IF(OR($B1311=$L$9,$L$9=Tabel!$J$7),IF($A1311='Input en resultaten'!N$2,IF(OR($E1311='Input en resultaten'!C$6,'Input en resultaten'!C$6=Tabel!$J$25),$F1311)))))</f>
        <v>0</v>
      </c>
    </row>
    <row r="1312" spans="1:9" x14ac:dyDescent="0.3">
      <c r="A1312">
        <v>2019</v>
      </c>
      <c r="B1312" t="s">
        <v>0</v>
      </c>
      <c r="C1312" t="s">
        <v>1</v>
      </c>
      <c r="D1312" t="s">
        <v>10</v>
      </c>
      <c r="E1312">
        <v>90</v>
      </c>
      <c r="F1312" s="1">
        <v>1.2323949938176701E-5</v>
      </c>
      <c r="H1312" t="b">
        <f>IF($D1312='Input en resultaten'!B$5,IF($C1312=M$14,IF(OR($B1312=$L$9,$L$9=Tabel!$J$7),IF($A1312='Input en resultaten'!M$2,IF(OR($E1312='Input en resultaten'!B$6,'Input en resultaten'!B$6=Tabel!$J$25),$F1312)))))</f>
        <v>0</v>
      </c>
      <c r="I1312" t="b">
        <f>IF($D1312='Input en resultaten'!C$5,IF($C1312=N$14,IF(OR($B1312=$L$9,$L$9=Tabel!$J$7),IF($A1312='Input en resultaten'!N$2,IF(OR($E1312='Input en resultaten'!C$6,'Input en resultaten'!C$6=Tabel!$J$25),$F1312)))))</f>
        <v>0</v>
      </c>
    </row>
    <row r="1313" spans="1:9" x14ac:dyDescent="0.3">
      <c r="A1313">
        <v>2019</v>
      </c>
      <c r="B1313" t="s">
        <v>0</v>
      </c>
      <c r="C1313" t="s">
        <v>3</v>
      </c>
      <c r="D1313" t="s">
        <v>10</v>
      </c>
      <c r="E1313">
        <v>90</v>
      </c>
      <c r="F1313" s="1">
        <v>9.8251262702533695E-6</v>
      </c>
      <c r="H1313" t="b">
        <f>IF($D1313='Input en resultaten'!B$5,IF($C1313=M$14,IF(OR($B1313=$L$9,$L$9=Tabel!$J$7),IF($A1313='Input en resultaten'!M$2,IF(OR($E1313='Input en resultaten'!B$6,'Input en resultaten'!B$6=Tabel!$J$25),$F1313)))))</f>
        <v>0</v>
      </c>
      <c r="I1313" t="b">
        <f>IF($D1313='Input en resultaten'!C$5,IF($C1313=N$14,IF(OR($B1313=$L$9,$L$9=Tabel!$J$7),IF($A1313='Input en resultaten'!N$2,IF(OR($E1313='Input en resultaten'!C$6,'Input en resultaten'!C$6=Tabel!$J$25),$F1313)))))</f>
        <v>0</v>
      </c>
    </row>
    <row r="1314" spans="1:9" x14ac:dyDescent="0.3">
      <c r="A1314">
        <v>2019</v>
      </c>
      <c r="B1314" t="s">
        <v>0</v>
      </c>
      <c r="C1314" t="s">
        <v>1</v>
      </c>
      <c r="D1314" t="s">
        <v>11</v>
      </c>
      <c r="E1314">
        <v>90</v>
      </c>
      <c r="F1314" s="1">
        <v>2.43811112624741E-5</v>
      </c>
      <c r="H1314" t="b">
        <f>IF($D1314='Input en resultaten'!B$5,IF($C1314=M$14,IF(OR($B1314=$L$9,$L$9=Tabel!$J$7),IF($A1314='Input en resultaten'!M$2,IF(OR($E1314='Input en resultaten'!B$6,'Input en resultaten'!B$6=Tabel!$J$25),$F1314)))))</f>
        <v>0</v>
      </c>
      <c r="I1314" t="b">
        <f>IF($D1314='Input en resultaten'!C$5,IF($C1314=N$14,IF(OR($B1314=$L$9,$L$9=Tabel!$J$7),IF($A1314='Input en resultaten'!N$2,IF(OR($E1314='Input en resultaten'!C$6,'Input en resultaten'!C$6=Tabel!$J$25),$F1314)))))</f>
        <v>0</v>
      </c>
    </row>
    <row r="1315" spans="1:9" x14ac:dyDescent="0.3">
      <c r="A1315">
        <v>2019</v>
      </c>
      <c r="B1315" t="s">
        <v>0</v>
      </c>
      <c r="C1315" t="s">
        <v>3</v>
      </c>
      <c r="D1315" t="s">
        <v>11</v>
      </c>
      <c r="E1315">
        <v>90</v>
      </c>
      <c r="F1315">
        <v>1.2076056375369699E-4</v>
      </c>
      <c r="H1315" t="b">
        <f>IF($D1315='Input en resultaten'!B$5,IF($C1315=M$14,IF(OR($B1315=$L$9,$L$9=Tabel!$J$7),IF($A1315='Input en resultaten'!M$2,IF(OR($E1315='Input en resultaten'!B$6,'Input en resultaten'!B$6=Tabel!$J$25),$F1315)))))</f>
        <v>0</v>
      </c>
      <c r="I1315" t="b">
        <f>IF($D1315='Input en resultaten'!C$5,IF($C1315=N$14,IF(OR($B1315=$L$9,$L$9=Tabel!$J$7),IF($A1315='Input en resultaten'!N$2,IF(OR($E1315='Input en resultaten'!C$6,'Input en resultaten'!C$6=Tabel!$J$25),$F1315)))))</f>
        <v>0</v>
      </c>
    </row>
    <row r="1316" spans="1:9" x14ac:dyDescent="0.3">
      <c r="A1316">
        <v>2019</v>
      </c>
      <c r="B1316" t="s">
        <v>12</v>
      </c>
      <c r="C1316" t="s">
        <v>1</v>
      </c>
      <c r="D1316" t="s">
        <v>2</v>
      </c>
      <c r="E1316">
        <v>90</v>
      </c>
      <c r="F1316" s="1">
        <v>6.3994111396641898E-6</v>
      </c>
      <c r="H1316" t="b">
        <f>IF($D1316='Input en resultaten'!B$5,IF($C1316=M$14,IF(OR($B1316=$L$9,$L$9=Tabel!$J$7),IF($A1316='Input en resultaten'!M$2,IF(OR($E1316='Input en resultaten'!B$6,'Input en resultaten'!B$6=Tabel!$J$25),$F1316)))))</f>
        <v>0</v>
      </c>
      <c r="I1316" t="b">
        <f>IF($D1316='Input en resultaten'!C$5,IF($C1316=N$14,IF(OR($B1316=$L$9,$L$9=Tabel!$J$7),IF($A1316='Input en resultaten'!N$2,IF(OR($E1316='Input en resultaten'!C$6,'Input en resultaten'!C$6=Tabel!$J$25),$F1316)))))</f>
        <v>0</v>
      </c>
    </row>
    <row r="1317" spans="1:9" x14ac:dyDescent="0.3">
      <c r="A1317">
        <v>2019</v>
      </c>
      <c r="B1317" t="s">
        <v>12</v>
      </c>
      <c r="C1317" t="s">
        <v>3</v>
      </c>
      <c r="D1317" t="s">
        <v>2</v>
      </c>
      <c r="E1317">
        <v>90</v>
      </c>
      <c r="F1317" s="1">
        <v>1.6521230712945401E-5</v>
      </c>
      <c r="H1317" t="b">
        <f>IF($D1317='Input en resultaten'!B$5,IF($C1317=M$14,IF(OR($B1317=$L$9,$L$9=Tabel!$J$7),IF($A1317='Input en resultaten'!M$2,IF(OR($E1317='Input en resultaten'!B$6,'Input en resultaten'!B$6=Tabel!$J$25),$F1317)))))</f>
        <v>0</v>
      </c>
      <c r="I1317" t="b">
        <f>IF($D1317='Input en resultaten'!C$5,IF($C1317=N$14,IF(OR($B1317=$L$9,$L$9=Tabel!$J$7),IF($A1317='Input en resultaten'!N$2,IF(OR($E1317='Input en resultaten'!C$6,'Input en resultaten'!C$6=Tabel!$J$25),$F1317)))))</f>
        <v>0</v>
      </c>
    </row>
    <row r="1318" spans="1:9" x14ac:dyDescent="0.3">
      <c r="A1318">
        <v>2019</v>
      </c>
      <c r="B1318" t="s">
        <v>12</v>
      </c>
      <c r="C1318" t="s">
        <v>1</v>
      </c>
      <c r="D1318" t="s">
        <v>4</v>
      </c>
      <c r="E1318">
        <v>90</v>
      </c>
      <c r="F1318">
        <v>1.5558402559243399E-4</v>
      </c>
      <c r="H1318" t="b">
        <f>IF($D1318='Input en resultaten'!B$5,IF($C1318=M$14,IF(OR($B1318=$L$9,$L$9=Tabel!$J$7),IF($A1318='Input en resultaten'!M$2,IF(OR($E1318='Input en resultaten'!B$6,'Input en resultaten'!B$6=Tabel!$J$25),$F1318)))))</f>
        <v>0</v>
      </c>
      <c r="I1318" t="b">
        <f>IF($D1318='Input en resultaten'!C$5,IF($C1318=N$14,IF(OR($B1318=$L$9,$L$9=Tabel!$J$7),IF($A1318='Input en resultaten'!N$2,IF(OR($E1318='Input en resultaten'!C$6,'Input en resultaten'!C$6=Tabel!$J$25),$F1318)))))</f>
        <v>0</v>
      </c>
    </row>
    <row r="1319" spans="1:9" x14ac:dyDescent="0.3">
      <c r="A1319">
        <v>2019</v>
      </c>
      <c r="B1319" t="s">
        <v>12</v>
      </c>
      <c r="C1319" t="s">
        <v>3</v>
      </c>
      <c r="D1319" t="s">
        <v>4</v>
      </c>
      <c r="E1319">
        <v>90</v>
      </c>
      <c r="F1319">
        <v>1.2565442071602099E-4</v>
      </c>
      <c r="H1319" t="b">
        <f>IF($D1319='Input en resultaten'!B$5,IF($C1319=M$14,IF(OR($B1319=$L$9,$L$9=Tabel!$J$7),IF($A1319='Input en resultaten'!M$2,IF(OR($E1319='Input en resultaten'!B$6,'Input en resultaten'!B$6=Tabel!$J$25),$F1319)))))</f>
        <v>0</v>
      </c>
      <c r="I1319" t="b">
        <f>IF($D1319='Input en resultaten'!C$5,IF($C1319=N$14,IF(OR($B1319=$L$9,$L$9=Tabel!$J$7),IF($A1319='Input en resultaten'!N$2,IF(OR($E1319='Input en resultaten'!C$6,'Input en resultaten'!C$6=Tabel!$J$25),$F1319)))))</f>
        <v>0</v>
      </c>
    </row>
    <row r="1320" spans="1:9" x14ac:dyDescent="0.3">
      <c r="A1320">
        <v>2019</v>
      </c>
      <c r="B1320" t="s">
        <v>12</v>
      </c>
      <c r="C1320" t="s">
        <v>1</v>
      </c>
      <c r="D1320" t="s">
        <v>5</v>
      </c>
      <c r="E1320">
        <v>90</v>
      </c>
      <c r="F1320" s="1">
        <v>1.68768613174799E-5</v>
      </c>
      <c r="H1320" t="b">
        <f>IF($D1320='Input en resultaten'!B$5,IF($C1320=M$14,IF(OR($B1320=$L$9,$L$9=Tabel!$J$7),IF($A1320='Input en resultaten'!M$2,IF(OR($E1320='Input en resultaten'!B$6,'Input en resultaten'!B$6=Tabel!$J$25),$F1320)))))</f>
        <v>0</v>
      </c>
      <c r="I1320" t="b">
        <f>IF($D1320='Input en resultaten'!C$5,IF($C1320=N$14,IF(OR($B1320=$L$9,$L$9=Tabel!$J$7),IF($A1320='Input en resultaten'!N$2,IF(OR($E1320='Input en resultaten'!C$6,'Input en resultaten'!C$6=Tabel!$J$25),$F1320)))))</f>
        <v>0</v>
      </c>
    </row>
    <row r="1321" spans="1:9" x14ac:dyDescent="0.3">
      <c r="A1321">
        <v>2019</v>
      </c>
      <c r="B1321" t="s">
        <v>12</v>
      </c>
      <c r="C1321" t="s">
        <v>3</v>
      </c>
      <c r="D1321" t="s">
        <v>5</v>
      </c>
      <c r="E1321">
        <v>90</v>
      </c>
      <c r="F1321" s="1">
        <v>6.2158469207734796E-5</v>
      </c>
      <c r="H1321" t="b">
        <f>IF($D1321='Input en resultaten'!B$5,IF($C1321=M$14,IF(OR($B1321=$L$9,$L$9=Tabel!$J$7),IF($A1321='Input en resultaten'!M$2,IF(OR($E1321='Input en resultaten'!B$6,'Input en resultaten'!B$6=Tabel!$J$25),$F1321)))))</f>
        <v>0</v>
      </c>
      <c r="I1321" t="b">
        <f>IF($D1321='Input en resultaten'!C$5,IF($C1321=N$14,IF(OR($B1321=$L$9,$L$9=Tabel!$J$7),IF($A1321='Input en resultaten'!N$2,IF(OR($E1321='Input en resultaten'!C$6,'Input en resultaten'!C$6=Tabel!$J$25),$F1321)))))</f>
        <v>0</v>
      </c>
    </row>
    <row r="1322" spans="1:9" x14ac:dyDescent="0.3">
      <c r="A1322">
        <v>2019</v>
      </c>
      <c r="B1322" t="s">
        <v>12</v>
      </c>
      <c r="C1322" t="s">
        <v>1</v>
      </c>
      <c r="D1322" t="s">
        <v>6</v>
      </c>
      <c r="E1322">
        <v>90</v>
      </c>
      <c r="F1322" s="1">
        <v>2.58532347996259E-6</v>
      </c>
      <c r="H1322" t="b">
        <f>IF($D1322='Input en resultaten'!B$5,IF($C1322=M$14,IF(OR($B1322=$L$9,$L$9=Tabel!$J$7),IF($A1322='Input en resultaten'!M$2,IF(OR($E1322='Input en resultaten'!B$6,'Input en resultaten'!B$6=Tabel!$J$25),$F1322)))))</f>
        <v>0</v>
      </c>
      <c r="I1322" t="b">
        <f>IF($D1322='Input en resultaten'!C$5,IF($C1322=N$14,IF(OR($B1322=$L$9,$L$9=Tabel!$J$7),IF($A1322='Input en resultaten'!N$2,IF(OR($E1322='Input en resultaten'!C$6,'Input en resultaten'!C$6=Tabel!$J$25),$F1322)))))</f>
        <v>0</v>
      </c>
    </row>
    <row r="1323" spans="1:9" x14ac:dyDescent="0.3">
      <c r="A1323">
        <v>2019</v>
      </c>
      <c r="B1323" t="s">
        <v>12</v>
      </c>
      <c r="C1323" t="s">
        <v>3</v>
      </c>
      <c r="D1323" t="s">
        <v>6</v>
      </c>
      <c r="E1323">
        <v>90</v>
      </c>
      <c r="F1323" s="1">
        <v>8.7085022302720201E-5</v>
      </c>
      <c r="H1323" t="b">
        <f>IF($D1323='Input en resultaten'!B$5,IF($C1323=M$14,IF(OR($B1323=$L$9,$L$9=Tabel!$J$7),IF($A1323='Input en resultaten'!M$2,IF(OR($E1323='Input en resultaten'!B$6,'Input en resultaten'!B$6=Tabel!$J$25),$F1323)))))</f>
        <v>0</v>
      </c>
      <c r="I1323" t="b">
        <f>IF($D1323='Input en resultaten'!C$5,IF($C1323=N$14,IF(OR($B1323=$L$9,$L$9=Tabel!$J$7),IF($A1323='Input en resultaten'!N$2,IF(OR($E1323='Input en resultaten'!C$6,'Input en resultaten'!C$6=Tabel!$J$25),$F1323)))))</f>
        <v>0</v>
      </c>
    </row>
    <row r="1324" spans="1:9" x14ac:dyDescent="0.3">
      <c r="A1324">
        <v>2019</v>
      </c>
      <c r="B1324" t="s">
        <v>12</v>
      </c>
      <c r="C1324" t="s">
        <v>1</v>
      </c>
      <c r="D1324" t="s">
        <v>7</v>
      </c>
      <c r="E1324">
        <v>90</v>
      </c>
      <c r="F1324" s="1">
        <v>2.4483101716302E-5</v>
      </c>
      <c r="H1324" t="b">
        <f>IF($D1324='Input en resultaten'!B$5,IF($C1324=M$14,IF(OR($B1324=$L$9,$L$9=Tabel!$J$7),IF($A1324='Input en resultaten'!M$2,IF(OR($E1324='Input en resultaten'!B$6,'Input en resultaten'!B$6=Tabel!$J$25),$F1324)))))</f>
        <v>0</v>
      </c>
      <c r="I1324" t="b">
        <f>IF($D1324='Input en resultaten'!C$5,IF($C1324=N$14,IF(OR($B1324=$L$9,$L$9=Tabel!$J$7),IF($A1324='Input en resultaten'!N$2,IF(OR($E1324='Input en resultaten'!C$6,'Input en resultaten'!C$6=Tabel!$J$25),$F1324)))))</f>
        <v>0</v>
      </c>
    </row>
    <row r="1325" spans="1:9" x14ac:dyDescent="0.3">
      <c r="A1325">
        <v>2019</v>
      </c>
      <c r="B1325" t="s">
        <v>12</v>
      </c>
      <c r="C1325" t="s">
        <v>3</v>
      </c>
      <c r="D1325" t="s">
        <v>7</v>
      </c>
      <c r="E1325">
        <v>90</v>
      </c>
      <c r="F1325" s="1">
        <v>4.3034101246756498E-5</v>
      </c>
      <c r="H1325" t="b">
        <f>IF($D1325='Input en resultaten'!B$5,IF($C1325=M$14,IF(OR($B1325=$L$9,$L$9=Tabel!$J$7),IF($A1325='Input en resultaten'!M$2,IF(OR($E1325='Input en resultaten'!B$6,'Input en resultaten'!B$6=Tabel!$J$25),$F1325)))))</f>
        <v>0</v>
      </c>
      <c r="I1325" t="b">
        <f>IF($D1325='Input en resultaten'!C$5,IF($C1325=N$14,IF(OR($B1325=$L$9,$L$9=Tabel!$J$7),IF($A1325='Input en resultaten'!N$2,IF(OR($E1325='Input en resultaten'!C$6,'Input en resultaten'!C$6=Tabel!$J$25),$F1325)))))</f>
        <v>0</v>
      </c>
    </row>
    <row r="1326" spans="1:9" x14ac:dyDescent="0.3">
      <c r="A1326">
        <v>2019</v>
      </c>
      <c r="B1326" t="s">
        <v>12</v>
      </c>
      <c r="C1326" t="s">
        <v>1</v>
      </c>
      <c r="D1326" t="s">
        <v>8</v>
      </c>
      <c r="E1326">
        <v>90</v>
      </c>
      <c r="F1326" s="1">
        <v>1.86118155448512E-6</v>
      </c>
      <c r="H1326" t="b">
        <f>IF($D1326='Input en resultaten'!B$5,IF($C1326=M$14,IF(OR($B1326=$L$9,$L$9=Tabel!$J$7),IF($A1326='Input en resultaten'!M$2,IF(OR($E1326='Input en resultaten'!B$6,'Input en resultaten'!B$6=Tabel!$J$25),$F1326)))))</f>
        <v>0</v>
      </c>
      <c r="I1326" t="b">
        <f>IF($D1326='Input en resultaten'!C$5,IF($C1326=N$14,IF(OR($B1326=$L$9,$L$9=Tabel!$J$7),IF($A1326='Input en resultaten'!N$2,IF(OR($E1326='Input en resultaten'!C$6,'Input en resultaten'!C$6=Tabel!$J$25),$F1326)))))</f>
        <v>0</v>
      </c>
    </row>
    <row r="1327" spans="1:9" x14ac:dyDescent="0.3">
      <c r="A1327">
        <v>2019</v>
      </c>
      <c r="B1327" t="s">
        <v>12</v>
      </c>
      <c r="C1327" t="s">
        <v>3</v>
      </c>
      <c r="D1327" t="s">
        <v>8</v>
      </c>
      <c r="E1327">
        <v>90</v>
      </c>
      <c r="F1327" s="1">
        <v>1.23209364560985E-5</v>
      </c>
      <c r="H1327" t="b">
        <f>IF($D1327='Input en resultaten'!B$5,IF($C1327=M$14,IF(OR($B1327=$L$9,$L$9=Tabel!$J$7),IF($A1327='Input en resultaten'!M$2,IF(OR($E1327='Input en resultaten'!B$6,'Input en resultaten'!B$6=Tabel!$J$25),$F1327)))))</f>
        <v>0</v>
      </c>
      <c r="I1327" t="b">
        <f>IF($D1327='Input en resultaten'!C$5,IF($C1327=N$14,IF(OR($B1327=$L$9,$L$9=Tabel!$J$7),IF($A1327='Input en resultaten'!N$2,IF(OR($E1327='Input en resultaten'!C$6,'Input en resultaten'!C$6=Tabel!$J$25),$F1327)))))</f>
        <v>0</v>
      </c>
    </row>
    <row r="1328" spans="1:9" x14ac:dyDescent="0.3">
      <c r="A1328">
        <v>2019</v>
      </c>
      <c r="B1328" t="s">
        <v>12</v>
      </c>
      <c r="C1328" t="s">
        <v>1</v>
      </c>
      <c r="D1328" t="s">
        <v>9</v>
      </c>
      <c r="E1328">
        <v>90</v>
      </c>
      <c r="F1328">
        <v>4.2923461937716101E-4</v>
      </c>
      <c r="H1328" t="b">
        <f>IF($D1328='Input en resultaten'!B$5,IF($C1328=M$14,IF(OR($B1328=$L$9,$L$9=Tabel!$J$7),IF($A1328='Input en resultaten'!M$2,IF(OR($E1328='Input en resultaten'!B$6,'Input en resultaten'!B$6=Tabel!$J$25),$F1328)))))</f>
        <v>0</v>
      </c>
      <c r="I1328" t="b">
        <f>IF($D1328='Input en resultaten'!C$5,IF($C1328=N$14,IF(OR($B1328=$L$9,$L$9=Tabel!$J$7),IF($A1328='Input en resultaten'!N$2,IF(OR($E1328='Input en resultaten'!C$6,'Input en resultaten'!C$6=Tabel!$J$25),$F1328)))))</f>
        <v>0</v>
      </c>
    </row>
    <row r="1329" spans="1:9" x14ac:dyDescent="0.3">
      <c r="A1329">
        <v>2019</v>
      </c>
      <c r="B1329" t="s">
        <v>12</v>
      </c>
      <c r="C1329" t="s">
        <v>3</v>
      </c>
      <c r="D1329" t="s">
        <v>9</v>
      </c>
      <c r="E1329">
        <v>90</v>
      </c>
      <c r="F1329">
        <v>1.043592092794E-3</v>
      </c>
      <c r="H1329" t="b">
        <f>IF($D1329='Input en resultaten'!B$5,IF($C1329=M$14,IF(OR($B1329=$L$9,$L$9=Tabel!$J$7),IF($A1329='Input en resultaten'!M$2,IF(OR($E1329='Input en resultaten'!B$6,'Input en resultaten'!B$6=Tabel!$J$25),$F1329)))))</f>
        <v>0</v>
      </c>
      <c r="I1329" t="b">
        <f>IF($D1329='Input en resultaten'!C$5,IF($C1329=N$14,IF(OR($B1329=$L$9,$L$9=Tabel!$J$7),IF($A1329='Input en resultaten'!N$2,IF(OR($E1329='Input en resultaten'!C$6,'Input en resultaten'!C$6=Tabel!$J$25),$F1329)))))</f>
        <v>0</v>
      </c>
    </row>
    <row r="1330" spans="1:9" x14ac:dyDescent="0.3">
      <c r="A1330">
        <v>2019</v>
      </c>
      <c r="B1330" t="s">
        <v>12</v>
      </c>
      <c r="C1330" t="s">
        <v>1</v>
      </c>
      <c r="D1330" t="s">
        <v>10</v>
      </c>
      <c r="E1330">
        <v>90</v>
      </c>
      <c r="F1330" s="1">
        <v>6.77404989816136E-6</v>
      </c>
      <c r="H1330" t="b">
        <f>IF($D1330='Input en resultaten'!B$5,IF($C1330=M$14,IF(OR($B1330=$L$9,$L$9=Tabel!$J$7),IF($A1330='Input en resultaten'!M$2,IF(OR($E1330='Input en resultaten'!B$6,'Input en resultaten'!B$6=Tabel!$J$25),$F1330)))))</f>
        <v>0</v>
      </c>
      <c r="I1330" t="b">
        <f>IF($D1330='Input en resultaten'!C$5,IF($C1330=N$14,IF(OR($B1330=$L$9,$L$9=Tabel!$J$7),IF($A1330='Input en resultaten'!N$2,IF(OR($E1330='Input en resultaten'!C$6,'Input en resultaten'!C$6=Tabel!$J$25),$F1330)))))</f>
        <v>0</v>
      </c>
    </row>
    <row r="1331" spans="1:9" x14ac:dyDescent="0.3">
      <c r="A1331">
        <v>2019</v>
      </c>
      <c r="B1331" t="s">
        <v>12</v>
      </c>
      <c r="C1331" t="s">
        <v>3</v>
      </c>
      <c r="D1331" t="s">
        <v>10</v>
      </c>
      <c r="E1331">
        <v>90</v>
      </c>
      <c r="F1331" s="1">
        <v>4.9329754329988401E-5</v>
      </c>
      <c r="H1331" t="b">
        <f>IF($D1331='Input en resultaten'!B$5,IF($C1331=M$14,IF(OR($B1331=$L$9,$L$9=Tabel!$J$7),IF($A1331='Input en resultaten'!M$2,IF(OR($E1331='Input en resultaten'!B$6,'Input en resultaten'!B$6=Tabel!$J$25),$F1331)))))</f>
        <v>0</v>
      </c>
      <c r="I1331" t="b">
        <f>IF($D1331='Input en resultaten'!C$5,IF($C1331=N$14,IF(OR($B1331=$L$9,$L$9=Tabel!$J$7),IF($A1331='Input en resultaten'!N$2,IF(OR($E1331='Input en resultaten'!C$6,'Input en resultaten'!C$6=Tabel!$J$25),$F1331)))))</f>
        <v>0</v>
      </c>
    </row>
    <row r="1332" spans="1:9" x14ac:dyDescent="0.3">
      <c r="A1332">
        <v>2019</v>
      </c>
      <c r="B1332" t="s">
        <v>12</v>
      </c>
      <c r="C1332" t="s">
        <v>1</v>
      </c>
      <c r="D1332" t="s">
        <v>11</v>
      </c>
      <c r="E1332">
        <v>90</v>
      </c>
      <c r="F1332" s="1">
        <v>2.5181193896478698E-5</v>
      </c>
      <c r="H1332" t="b">
        <f>IF($D1332='Input en resultaten'!B$5,IF($C1332=M$14,IF(OR($B1332=$L$9,$L$9=Tabel!$J$7),IF($A1332='Input en resultaten'!M$2,IF(OR($E1332='Input en resultaten'!B$6,'Input en resultaten'!B$6=Tabel!$J$25),$F1332)))))</f>
        <v>0</v>
      </c>
      <c r="I1332" t="b">
        <f>IF($D1332='Input en resultaten'!C$5,IF($C1332=N$14,IF(OR($B1332=$L$9,$L$9=Tabel!$J$7),IF($A1332='Input en resultaten'!N$2,IF(OR($E1332='Input en resultaten'!C$6,'Input en resultaten'!C$6=Tabel!$J$25),$F1332)))))</f>
        <v>0</v>
      </c>
    </row>
    <row r="1333" spans="1:9" x14ac:dyDescent="0.3">
      <c r="A1333">
        <v>2019</v>
      </c>
      <c r="B1333" t="s">
        <v>12</v>
      </c>
      <c r="C1333" t="s">
        <v>3</v>
      </c>
      <c r="D1333" t="s">
        <v>11</v>
      </c>
      <c r="E1333">
        <v>90</v>
      </c>
      <c r="F1333">
        <v>1.1940221412716999E-4</v>
      </c>
      <c r="H1333" t="b">
        <f>IF($D1333='Input en resultaten'!B$5,IF($C1333=M$14,IF(OR($B1333=$L$9,$L$9=Tabel!$J$7),IF($A1333='Input en resultaten'!M$2,IF(OR($E1333='Input en resultaten'!B$6,'Input en resultaten'!B$6=Tabel!$J$25),$F1333)))))</f>
        <v>0</v>
      </c>
      <c r="I1333" t="b">
        <f>IF($D1333='Input en resultaten'!C$5,IF($C1333=N$14,IF(OR($B1333=$L$9,$L$9=Tabel!$J$7),IF($A1333='Input en resultaten'!N$2,IF(OR($E1333='Input en resultaten'!C$6,'Input en resultaten'!C$6=Tabel!$J$25),$F1333)))))</f>
        <v>0</v>
      </c>
    </row>
    <row r="1334" spans="1:9" x14ac:dyDescent="0.3">
      <c r="A1334">
        <v>2019</v>
      </c>
      <c r="B1334" t="s">
        <v>13</v>
      </c>
      <c r="C1334" t="s">
        <v>1</v>
      </c>
      <c r="D1334" t="s">
        <v>2</v>
      </c>
      <c r="E1334">
        <v>90</v>
      </c>
      <c r="F1334" s="1">
        <v>1.0424514798966301E-5</v>
      </c>
      <c r="H1334" t="b">
        <f>IF($D1334='Input en resultaten'!B$5,IF($C1334=M$14,IF(OR($B1334=$L$9,$L$9=Tabel!$J$7),IF($A1334='Input en resultaten'!M$2,IF(OR($E1334='Input en resultaten'!B$6,'Input en resultaten'!B$6=Tabel!$J$25),$F1334)))))</f>
        <v>0</v>
      </c>
      <c r="I1334" t="b">
        <f>IF($D1334='Input en resultaten'!C$5,IF($C1334=N$14,IF(OR($B1334=$L$9,$L$9=Tabel!$J$7),IF($A1334='Input en resultaten'!N$2,IF(OR($E1334='Input en resultaten'!C$6,'Input en resultaten'!C$6=Tabel!$J$25),$F1334)))))</f>
        <v>0</v>
      </c>
    </row>
    <row r="1335" spans="1:9" x14ac:dyDescent="0.3">
      <c r="A1335">
        <v>2019</v>
      </c>
      <c r="B1335" t="s">
        <v>13</v>
      </c>
      <c r="C1335" t="s">
        <v>3</v>
      </c>
      <c r="D1335" t="s">
        <v>2</v>
      </c>
      <c r="E1335">
        <v>90</v>
      </c>
      <c r="F1335" s="1">
        <v>1.8083953440803E-5</v>
      </c>
      <c r="H1335" t="b">
        <f>IF($D1335='Input en resultaten'!B$5,IF($C1335=M$14,IF(OR($B1335=$L$9,$L$9=Tabel!$J$7),IF($A1335='Input en resultaten'!M$2,IF(OR($E1335='Input en resultaten'!B$6,'Input en resultaten'!B$6=Tabel!$J$25),$F1335)))))</f>
        <v>0</v>
      </c>
      <c r="I1335" t="b">
        <f>IF($D1335='Input en resultaten'!C$5,IF($C1335=N$14,IF(OR($B1335=$L$9,$L$9=Tabel!$J$7),IF($A1335='Input en resultaten'!N$2,IF(OR($E1335='Input en resultaten'!C$6,'Input en resultaten'!C$6=Tabel!$J$25),$F1335)))))</f>
        <v>0</v>
      </c>
    </row>
    <row r="1336" spans="1:9" x14ac:dyDescent="0.3">
      <c r="A1336">
        <v>2019</v>
      </c>
      <c r="B1336" t="s">
        <v>13</v>
      </c>
      <c r="C1336" t="s">
        <v>1</v>
      </c>
      <c r="D1336" t="s">
        <v>4</v>
      </c>
      <c r="E1336">
        <v>90</v>
      </c>
      <c r="F1336">
        <v>1.7290445759656501E-4</v>
      </c>
      <c r="H1336" t="b">
        <f>IF($D1336='Input en resultaten'!B$5,IF($C1336=M$14,IF(OR($B1336=$L$9,$L$9=Tabel!$J$7),IF($A1336='Input en resultaten'!M$2,IF(OR($E1336='Input en resultaten'!B$6,'Input en resultaten'!B$6=Tabel!$J$25),$F1336)))))</f>
        <v>0</v>
      </c>
      <c r="I1336" t="b">
        <f>IF($D1336='Input en resultaten'!C$5,IF($C1336=N$14,IF(OR($B1336=$L$9,$L$9=Tabel!$J$7),IF($A1336='Input en resultaten'!N$2,IF(OR($E1336='Input en resultaten'!C$6,'Input en resultaten'!C$6=Tabel!$J$25),$F1336)))))</f>
        <v>0</v>
      </c>
    </row>
    <row r="1337" spans="1:9" x14ac:dyDescent="0.3">
      <c r="A1337">
        <v>2019</v>
      </c>
      <c r="B1337" t="s">
        <v>13</v>
      </c>
      <c r="C1337" t="s">
        <v>3</v>
      </c>
      <c r="D1337" t="s">
        <v>4</v>
      </c>
      <c r="E1337">
        <v>90</v>
      </c>
      <c r="F1337">
        <v>1.4426856923012001E-4</v>
      </c>
      <c r="H1337" t="b">
        <f>IF($D1337='Input en resultaten'!B$5,IF($C1337=M$14,IF(OR($B1337=$L$9,$L$9=Tabel!$J$7),IF($A1337='Input en resultaten'!M$2,IF(OR($E1337='Input en resultaten'!B$6,'Input en resultaten'!B$6=Tabel!$J$25),$F1337)))))</f>
        <v>0</v>
      </c>
      <c r="I1337" t="b">
        <f>IF($D1337='Input en resultaten'!C$5,IF($C1337=N$14,IF(OR($B1337=$L$9,$L$9=Tabel!$J$7),IF($A1337='Input en resultaten'!N$2,IF(OR($E1337='Input en resultaten'!C$6,'Input en resultaten'!C$6=Tabel!$J$25),$F1337)))))</f>
        <v>0</v>
      </c>
    </row>
    <row r="1338" spans="1:9" x14ac:dyDescent="0.3">
      <c r="A1338">
        <v>2019</v>
      </c>
      <c r="B1338" t="s">
        <v>13</v>
      </c>
      <c r="C1338" t="s">
        <v>1</v>
      </c>
      <c r="D1338" t="s">
        <v>5</v>
      </c>
      <c r="E1338">
        <v>90</v>
      </c>
      <c r="F1338" s="1">
        <v>2.2142537918477301E-5</v>
      </c>
      <c r="H1338" t="b">
        <f>IF($D1338='Input en resultaten'!B$5,IF($C1338=M$14,IF(OR($B1338=$L$9,$L$9=Tabel!$J$7),IF($A1338='Input en resultaten'!M$2,IF(OR($E1338='Input en resultaten'!B$6,'Input en resultaten'!B$6=Tabel!$J$25),$F1338)))))</f>
        <v>0</v>
      </c>
      <c r="I1338" t="b">
        <f>IF($D1338='Input en resultaten'!C$5,IF($C1338=N$14,IF(OR($B1338=$L$9,$L$9=Tabel!$J$7),IF($A1338='Input en resultaten'!N$2,IF(OR($E1338='Input en resultaten'!C$6,'Input en resultaten'!C$6=Tabel!$J$25),$F1338)))))</f>
        <v>0</v>
      </c>
    </row>
    <row r="1339" spans="1:9" x14ac:dyDescent="0.3">
      <c r="A1339">
        <v>2019</v>
      </c>
      <c r="B1339" t="s">
        <v>13</v>
      </c>
      <c r="C1339" t="s">
        <v>3</v>
      </c>
      <c r="D1339" t="s">
        <v>5</v>
      </c>
      <c r="E1339">
        <v>90</v>
      </c>
      <c r="F1339" s="1">
        <v>6.2725971867876195E-5</v>
      </c>
      <c r="H1339" t="b">
        <f>IF($D1339='Input en resultaten'!B$5,IF($C1339=M$14,IF(OR($B1339=$L$9,$L$9=Tabel!$J$7),IF($A1339='Input en resultaten'!M$2,IF(OR($E1339='Input en resultaten'!B$6,'Input en resultaten'!B$6=Tabel!$J$25),$F1339)))))</f>
        <v>0</v>
      </c>
      <c r="I1339" t="b">
        <f>IF($D1339='Input en resultaten'!C$5,IF($C1339=N$14,IF(OR($B1339=$L$9,$L$9=Tabel!$J$7),IF($A1339='Input en resultaten'!N$2,IF(OR($E1339='Input en resultaten'!C$6,'Input en resultaten'!C$6=Tabel!$J$25),$F1339)))))</f>
        <v>0</v>
      </c>
    </row>
    <row r="1340" spans="1:9" x14ac:dyDescent="0.3">
      <c r="A1340">
        <v>2019</v>
      </c>
      <c r="B1340" t="s">
        <v>13</v>
      </c>
      <c r="C1340" t="s">
        <v>1</v>
      </c>
      <c r="D1340" t="s">
        <v>6</v>
      </c>
      <c r="E1340">
        <v>90</v>
      </c>
      <c r="F1340" s="1">
        <v>9.3622642893988505E-6</v>
      </c>
      <c r="H1340" t="b">
        <f>IF($D1340='Input en resultaten'!B$5,IF($C1340=M$14,IF(OR($B1340=$L$9,$L$9=Tabel!$J$7),IF($A1340='Input en resultaten'!M$2,IF(OR($E1340='Input en resultaten'!B$6,'Input en resultaten'!B$6=Tabel!$J$25),$F1340)))))</f>
        <v>0</v>
      </c>
      <c r="I1340" t="b">
        <f>IF($D1340='Input en resultaten'!C$5,IF($C1340=N$14,IF(OR($B1340=$L$9,$L$9=Tabel!$J$7),IF($A1340='Input en resultaten'!N$2,IF(OR($E1340='Input en resultaten'!C$6,'Input en resultaten'!C$6=Tabel!$J$25),$F1340)))))</f>
        <v>0</v>
      </c>
    </row>
    <row r="1341" spans="1:9" x14ac:dyDescent="0.3">
      <c r="A1341">
        <v>2019</v>
      </c>
      <c r="B1341" t="s">
        <v>13</v>
      </c>
      <c r="C1341" t="s">
        <v>3</v>
      </c>
      <c r="D1341" t="s">
        <v>6</v>
      </c>
      <c r="E1341">
        <v>90</v>
      </c>
      <c r="F1341" s="1">
        <v>3.9014442628898299E-5</v>
      </c>
      <c r="H1341" t="b">
        <f>IF($D1341='Input en resultaten'!B$5,IF($C1341=M$14,IF(OR($B1341=$L$9,$L$9=Tabel!$J$7),IF($A1341='Input en resultaten'!M$2,IF(OR($E1341='Input en resultaten'!B$6,'Input en resultaten'!B$6=Tabel!$J$25),$F1341)))))</f>
        <v>0</v>
      </c>
      <c r="I1341" t="b">
        <f>IF($D1341='Input en resultaten'!C$5,IF($C1341=N$14,IF(OR($B1341=$L$9,$L$9=Tabel!$J$7),IF($A1341='Input en resultaten'!N$2,IF(OR($E1341='Input en resultaten'!C$6,'Input en resultaten'!C$6=Tabel!$J$25),$F1341)))))</f>
        <v>0</v>
      </c>
    </row>
    <row r="1342" spans="1:9" x14ac:dyDescent="0.3">
      <c r="A1342">
        <v>2019</v>
      </c>
      <c r="B1342" t="s">
        <v>13</v>
      </c>
      <c r="C1342" t="s">
        <v>1</v>
      </c>
      <c r="D1342" t="s">
        <v>7</v>
      </c>
      <c r="E1342">
        <v>90</v>
      </c>
      <c r="F1342">
        <v>1.5154552070951801E-4</v>
      </c>
      <c r="H1342" t="b">
        <f>IF($D1342='Input en resultaten'!B$5,IF($C1342=M$14,IF(OR($B1342=$L$9,$L$9=Tabel!$J$7),IF($A1342='Input en resultaten'!M$2,IF(OR($E1342='Input en resultaten'!B$6,'Input en resultaten'!B$6=Tabel!$J$25),$F1342)))))</f>
        <v>0</v>
      </c>
      <c r="I1342" t="b">
        <f>IF($D1342='Input en resultaten'!C$5,IF($C1342=N$14,IF(OR($B1342=$L$9,$L$9=Tabel!$J$7),IF($A1342='Input en resultaten'!N$2,IF(OR($E1342='Input en resultaten'!C$6,'Input en resultaten'!C$6=Tabel!$J$25),$F1342)))))</f>
        <v>0</v>
      </c>
    </row>
    <row r="1343" spans="1:9" x14ac:dyDescent="0.3">
      <c r="A1343">
        <v>2019</v>
      </c>
      <c r="B1343" t="s">
        <v>13</v>
      </c>
      <c r="C1343" t="s">
        <v>3</v>
      </c>
      <c r="D1343" t="s">
        <v>7</v>
      </c>
      <c r="E1343">
        <v>90</v>
      </c>
      <c r="F1343" s="1">
        <v>4.6459540928662299E-5</v>
      </c>
      <c r="H1343" t="b">
        <f>IF($D1343='Input en resultaten'!B$5,IF($C1343=M$14,IF(OR($B1343=$L$9,$L$9=Tabel!$J$7),IF($A1343='Input en resultaten'!M$2,IF(OR($E1343='Input en resultaten'!B$6,'Input en resultaten'!B$6=Tabel!$J$25),$F1343)))))</f>
        <v>0</v>
      </c>
      <c r="I1343" t="b">
        <f>IF($D1343='Input en resultaten'!C$5,IF($C1343=N$14,IF(OR($B1343=$L$9,$L$9=Tabel!$J$7),IF($A1343='Input en resultaten'!N$2,IF(OR($E1343='Input en resultaten'!C$6,'Input en resultaten'!C$6=Tabel!$J$25),$F1343)))))</f>
        <v>0</v>
      </c>
    </row>
    <row r="1344" spans="1:9" x14ac:dyDescent="0.3">
      <c r="A1344">
        <v>2019</v>
      </c>
      <c r="B1344" t="s">
        <v>13</v>
      </c>
      <c r="C1344" t="s">
        <v>1</v>
      </c>
      <c r="D1344" t="s">
        <v>8</v>
      </c>
      <c r="E1344">
        <v>90</v>
      </c>
      <c r="F1344" s="1">
        <v>2.2343860528746801E-6</v>
      </c>
      <c r="H1344" t="b">
        <f>IF($D1344='Input en resultaten'!B$5,IF($C1344=M$14,IF(OR($B1344=$L$9,$L$9=Tabel!$J$7),IF($A1344='Input en resultaten'!M$2,IF(OR($E1344='Input en resultaten'!B$6,'Input en resultaten'!B$6=Tabel!$J$25),$F1344)))))</f>
        <v>0</v>
      </c>
      <c r="I1344" t="b">
        <f>IF($D1344='Input en resultaten'!C$5,IF($C1344=N$14,IF(OR($B1344=$L$9,$L$9=Tabel!$J$7),IF($A1344='Input en resultaten'!N$2,IF(OR($E1344='Input en resultaten'!C$6,'Input en resultaten'!C$6=Tabel!$J$25),$F1344)))))</f>
        <v>0</v>
      </c>
    </row>
    <row r="1345" spans="1:9" x14ac:dyDescent="0.3">
      <c r="A1345">
        <v>2019</v>
      </c>
      <c r="B1345" t="s">
        <v>13</v>
      </c>
      <c r="C1345" t="s">
        <v>3</v>
      </c>
      <c r="D1345" t="s">
        <v>8</v>
      </c>
      <c r="E1345">
        <v>90</v>
      </c>
      <c r="F1345" s="1">
        <v>1.6648458991731701E-5</v>
      </c>
      <c r="H1345" t="b">
        <f>IF($D1345='Input en resultaten'!B$5,IF($C1345=M$14,IF(OR($B1345=$L$9,$L$9=Tabel!$J$7),IF($A1345='Input en resultaten'!M$2,IF(OR($E1345='Input en resultaten'!B$6,'Input en resultaten'!B$6=Tabel!$J$25),$F1345)))))</f>
        <v>0</v>
      </c>
      <c r="I1345" t="b">
        <f>IF($D1345='Input en resultaten'!C$5,IF($C1345=N$14,IF(OR($B1345=$L$9,$L$9=Tabel!$J$7),IF($A1345='Input en resultaten'!N$2,IF(OR($E1345='Input en resultaten'!C$6,'Input en resultaten'!C$6=Tabel!$J$25),$F1345)))))</f>
        <v>0</v>
      </c>
    </row>
    <row r="1346" spans="1:9" x14ac:dyDescent="0.3">
      <c r="A1346">
        <v>2019</v>
      </c>
      <c r="B1346" t="s">
        <v>13</v>
      </c>
      <c r="C1346" t="s">
        <v>1</v>
      </c>
      <c r="D1346" t="s">
        <v>9</v>
      </c>
      <c r="E1346">
        <v>90</v>
      </c>
      <c r="F1346">
        <v>4.7822243150100999E-4</v>
      </c>
      <c r="H1346" t="b">
        <f>IF($D1346='Input en resultaten'!B$5,IF($C1346=M$14,IF(OR($B1346=$L$9,$L$9=Tabel!$J$7),IF($A1346='Input en resultaten'!M$2,IF(OR($E1346='Input en resultaten'!B$6,'Input en resultaten'!B$6=Tabel!$J$25),$F1346)))))</f>
        <v>0</v>
      </c>
      <c r="I1346" t="b">
        <f>IF($D1346='Input en resultaten'!C$5,IF($C1346=N$14,IF(OR($B1346=$L$9,$L$9=Tabel!$J$7),IF($A1346='Input en resultaten'!N$2,IF(OR($E1346='Input en resultaten'!C$6,'Input en resultaten'!C$6=Tabel!$J$25),$F1346)))))</f>
        <v>0</v>
      </c>
    </row>
    <row r="1347" spans="1:9" x14ac:dyDescent="0.3">
      <c r="A1347">
        <v>2019</v>
      </c>
      <c r="B1347" t="s">
        <v>13</v>
      </c>
      <c r="C1347" t="s">
        <v>3</v>
      </c>
      <c r="D1347" t="s">
        <v>9</v>
      </c>
      <c r="E1347">
        <v>90</v>
      </c>
      <c r="F1347">
        <v>1.1872807927714999E-3</v>
      </c>
      <c r="H1347" t="b">
        <f>IF($D1347='Input en resultaten'!B$5,IF($C1347=M$14,IF(OR($B1347=$L$9,$L$9=Tabel!$J$7),IF($A1347='Input en resultaten'!M$2,IF(OR($E1347='Input en resultaten'!B$6,'Input en resultaten'!B$6=Tabel!$J$25),$F1347)))))</f>
        <v>0</v>
      </c>
      <c r="I1347" t="b">
        <f>IF($D1347='Input en resultaten'!C$5,IF($C1347=N$14,IF(OR($B1347=$L$9,$L$9=Tabel!$J$7),IF($A1347='Input en resultaten'!N$2,IF(OR($E1347='Input en resultaten'!C$6,'Input en resultaten'!C$6=Tabel!$J$25),$F1347)))))</f>
        <v>0</v>
      </c>
    </row>
    <row r="1348" spans="1:9" x14ac:dyDescent="0.3">
      <c r="A1348">
        <v>2019</v>
      </c>
      <c r="B1348" t="s">
        <v>13</v>
      </c>
      <c r="C1348" t="s">
        <v>1</v>
      </c>
      <c r="D1348" t="s">
        <v>10</v>
      </c>
      <c r="E1348">
        <v>90</v>
      </c>
      <c r="F1348" s="1">
        <v>3.0106015700121998E-6</v>
      </c>
      <c r="H1348" t="b">
        <f>IF($D1348='Input en resultaten'!B$5,IF($C1348=M$14,IF(OR($B1348=$L$9,$L$9=Tabel!$J$7),IF($A1348='Input en resultaten'!M$2,IF(OR($E1348='Input en resultaten'!B$6,'Input en resultaten'!B$6=Tabel!$J$25),$F1348)))))</f>
        <v>0</v>
      </c>
      <c r="I1348" t="b">
        <f>IF($D1348='Input en resultaten'!C$5,IF($C1348=N$14,IF(OR($B1348=$L$9,$L$9=Tabel!$J$7),IF($A1348='Input en resultaten'!N$2,IF(OR($E1348='Input en resultaten'!C$6,'Input en resultaten'!C$6=Tabel!$J$25),$F1348)))))</f>
        <v>0</v>
      </c>
    </row>
    <row r="1349" spans="1:9" x14ac:dyDescent="0.3">
      <c r="A1349">
        <v>2019</v>
      </c>
      <c r="B1349" t="s">
        <v>13</v>
      </c>
      <c r="C1349" t="s">
        <v>3</v>
      </c>
      <c r="D1349" t="s">
        <v>10</v>
      </c>
      <c r="E1349">
        <v>90</v>
      </c>
      <c r="F1349" s="1">
        <v>8.5428196110239294E-6</v>
      </c>
      <c r="H1349" t="b">
        <f>IF($D1349='Input en resultaten'!B$5,IF($C1349=M$14,IF(OR($B1349=$L$9,$L$9=Tabel!$J$7),IF($A1349='Input en resultaten'!M$2,IF(OR($E1349='Input en resultaten'!B$6,'Input en resultaten'!B$6=Tabel!$J$25),$F1349)))))</f>
        <v>0</v>
      </c>
      <c r="I1349" t="b">
        <f>IF($D1349='Input en resultaten'!C$5,IF($C1349=N$14,IF(OR($B1349=$L$9,$L$9=Tabel!$J$7),IF($A1349='Input en resultaten'!N$2,IF(OR($E1349='Input en resultaten'!C$6,'Input en resultaten'!C$6=Tabel!$J$25),$F1349)))))</f>
        <v>0</v>
      </c>
    </row>
    <row r="1350" spans="1:9" x14ac:dyDescent="0.3">
      <c r="A1350">
        <v>2019</v>
      </c>
      <c r="B1350" t="s">
        <v>13</v>
      </c>
      <c r="C1350" t="s">
        <v>1</v>
      </c>
      <c r="D1350" t="s">
        <v>11</v>
      </c>
      <c r="E1350">
        <v>90</v>
      </c>
      <c r="F1350" s="1">
        <v>3.0357277873481299E-5</v>
      </c>
      <c r="H1350" t="b">
        <f>IF($D1350='Input en resultaten'!B$5,IF($C1350=M$14,IF(OR($B1350=$L$9,$L$9=Tabel!$J$7),IF($A1350='Input en resultaten'!M$2,IF(OR($E1350='Input en resultaten'!B$6,'Input en resultaten'!B$6=Tabel!$J$25),$F1350)))))</f>
        <v>0</v>
      </c>
      <c r="I1350" t="b">
        <f>IF($D1350='Input en resultaten'!C$5,IF($C1350=N$14,IF(OR($B1350=$L$9,$L$9=Tabel!$J$7),IF($A1350='Input en resultaten'!N$2,IF(OR($E1350='Input en resultaten'!C$6,'Input en resultaten'!C$6=Tabel!$J$25),$F1350)))))</f>
        <v>0</v>
      </c>
    </row>
    <row r="1351" spans="1:9" x14ac:dyDescent="0.3">
      <c r="A1351">
        <v>2019</v>
      </c>
      <c r="B1351" t="s">
        <v>13</v>
      </c>
      <c r="C1351" t="s">
        <v>3</v>
      </c>
      <c r="D1351" t="s">
        <v>11</v>
      </c>
      <c r="E1351">
        <v>90</v>
      </c>
      <c r="F1351">
        <v>1.17655548306224E-4</v>
      </c>
      <c r="H1351" t="b">
        <f>IF($D1351='Input en resultaten'!B$5,IF($C1351=M$14,IF(OR($B1351=$L$9,$L$9=Tabel!$J$7),IF($A1351='Input en resultaten'!M$2,IF(OR($E1351='Input en resultaten'!B$6,'Input en resultaten'!B$6=Tabel!$J$25),$F1351)))))</f>
        <v>0</v>
      </c>
      <c r="I1351" t="b">
        <f>IF($D1351='Input en resultaten'!C$5,IF($C1351=N$14,IF(OR($B1351=$L$9,$L$9=Tabel!$J$7),IF($A1351='Input en resultaten'!N$2,IF(OR($E1351='Input en resultaten'!C$6,'Input en resultaten'!C$6=Tabel!$J$25),$F1351)))))</f>
        <v>0</v>
      </c>
    </row>
    <row r="1352" spans="1:9" x14ac:dyDescent="0.3">
      <c r="A1352">
        <v>2019</v>
      </c>
      <c r="B1352" t="s">
        <v>0</v>
      </c>
      <c r="C1352" t="s">
        <v>1</v>
      </c>
      <c r="D1352" t="s">
        <v>2</v>
      </c>
      <c r="E1352">
        <v>100</v>
      </c>
      <c r="F1352" s="1">
        <v>6.5309635789591399E-6</v>
      </c>
      <c r="H1352" t="b">
        <f>IF($D1352='Input en resultaten'!B$5,IF($C1352=M$14,IF(OR($B1352=$L$9,$L$9=Tabel!$J$7),IF($A1352='Input en resultaten'!M$2,IF(OR($E1352='Input en resultaten'!B$6,'Input en resultaten'!B$6=Tabel!$J$25),$F1352)))))</f>
        <v>0</v>
      </c>
      <c r="I1352" t="b">
        <f>IF($D1352='Input en resultaten'!C$5,IF($C1352=N$14,IF(OR($B1352=$L$9,$L$9=Tabel!$J$7),IF($A1352='Input en resultaten'!N$2,IF(OR($E1352='Input en resultaten'!C$6,'Input en resultaten'!C$6=Tabel!$J$25),$F1352)))))</f>
        <v>0</v>
      </c>
    </row>
    <row r="1353" spans="1:9" x14ac:dyDescent="0.3">
      <c r="A1353">
        <v>2019</v>
      </c>
      <c r="B1353" t="s">
        <v>0</v>
      </c>
      <c r="C1353" t="s">
        <v>3</v>
      </c>
      <c r="D1353" t="s">
        <v>2</v>
      </c>
      <c r="E1353">
        <v>100</v>
      </c>
      <c r="F1353" s="1">
        <v>1.45738545832804E-5</v>
      </c>
      <c r="H1353" t="b">
        <f>IF($D1353='Input en resultaten'!B$5,IF($C1353=M$14,IF(OR($B1353=$L$9,$L$9=Tabel!$J$7),IF($A1353='Input en resultaten'!M$2,IF(OR($E1353='Input en resultaten'!B$6,'Input en resultaten'!B$6=Tabel!$J$25),$F1353)))))</f>
        <v>0</v>
      </c>
      <c r="I1353" t="b">
        <f>IF($D1353='Input en resultaten'!C$5,IF($C1353=N$14,IF(OR($B1353=$L$9,$L$9=Tabel!$J$7),IF($A1353='Input en resultaten'!N$2,IF(OR($E1353='Input en resultaten'!C$6,'Input en resultaten'!C$6=Tabel!$J$25),$F1353)))))</f>
        <v>0</v>
      </c>
    </row>
    <row r="1354" spans="1:9" x14ac:dyDescent="0.3">
      <c r="A1354">
        <v>2019</v>
      </c>
      <c r="B1354" t="s">
        <v>0</v>
      </c>
      <c r="C1354" t="s">
        <v>1</v>
      </c>
      <c r="D1354" t="s">
        <v>4</v>
      </c>
      <c r="E1354">
        <v>100</v>
      </c>
      <c r="F1354">
        <v>1.74211678831759E-4</v>
      </c>
      <c r="H1354" t="b">
        <f>IF($D1354='Input en resultaten'!B$5,IF($C1354=M$14,IF(OR($B1354=$L$9,$L$9=Tabel!$J$7),IF($A1354='Input en resultaten'!M$2,IF(OR($E1354='Input en resultaten'!B$6,'Input en resultaten'!B$6=Tabel!$J$25),$F1354)))))</f>
        <v>0</v>
      </c>
      <c r="I1354" t="b">
        <f>IF($D1354='Input en resultaten'!C$5,IF($C1354=N$14,IF(OR($B1354=$L$9,$L$9=Tabel!$J$7),IF($A1354='Input en resultaten'!N$2,IF(OR($E1354='Input en resultaten'!C$6,'Input en resultaten'!C$6=Tabel!$J$25),$F1354)))))</f>
        <v>0</v>
      </c>
    </row>
    <row r="1355" spans="1:9" x14ac:dyDescent="0.3">
      <c r="A1355">
        <v>2019</v>
      </c>
      <c r="B1355" t="s">
        <v>0</v>
      </c>
      <c r="C1355" t="s">
        <v>3</v>
      </c>
      <c r="D1355" t="s">
        <v>4</v>
      </c>
      <c r="E1355">
        <v>100</v>
      </c>
      <c r="F1355" s="1">
        <v>9.9840128473582405E-5</v>
      </c>
      <c r="H1355" t="b">
        <f>IF($D1355='Input en resultaten'!B$5,IF($C1355=M$14,IF(OR($B1355=$L$9,$L$9=Tabel!$J$7),IF($A1355='Input en resultaten'!M$2,IF(OR($E1355='Input en resultaten'!B$6,'Input en resultaten'!B$6=Tabel!$J$25),$F1355)))))</f>
        <v>0</v>
      </c>
      <c r="I1355" t="b">
        <f>IF($D1355='Input en resultaten'!C$5,IF($C1355=N$14,IF(OR($B1355=$L$9,$L$9=Tabel!$J$7),IF($A1355='Input en resultaten'!N$2,IF(OR($E1355='Input en resultaten'!C$6,'Input en resultaten'!C$6=Tabel!$J$25),$F1355)))))</f>
        <v>0</v>
      </c>
    </row>
    <row r="1356" spans="1:9" x14ac:dyDescent="0.3">
      <c r="A1356">
        <v>2019</v>
      </c>
      <c r="B1356" t="s">
        <v>0</v>
      </c>
      <c r="C1356" t="s">
        <v>1</v>
      </c>
      <c r="D1356" t="s">
        <v>5</v>
      </c>
      <c r="E1356">
        <v>100</v>
      </c>
      <c r="F1356" s="1">
        <v>1.6550449305143301E-5</v>
      </c>
      <c r="H1356" t="b">
        <f>IF($D1356='Input en resultaten'!B$5,IF($C1356=M$14,IF(OR($B1356=$L$9,$L$9=Tabel!$J$7),IF($A1356='Input en resultaten'!M$2,IF(OR($E1356='Input en resultaten'!B$6,'Input en resultaten'!B$6=Tabel!$J$25),$F1356)))))</f>
        <v>0</v>
      </c>
      <c r="I1356" t="b">
        <f>IF($D1356='Input en resultaten'!C$5,IF($C1356=N$14,IF(OR($B1356=$L$9,$L$9=Tabel!$J$7),IF($A1356='Input en resultaten'!N$2,IF(OR($E1356='Input en resultaten'!C$6,'Input en resultaten'!C$6=Tabel!$J$25),$F1356)))))</f>
        <v>0</v>
      </c>
    </row>
    <row r="1357" spans="1:9" x14ac:dyDescent="0.3">
      <c r="A1357">
        <v>2019</v>
      </c>
      <c r="B1357" t="s">
        <v>0</v>
      </c>
      <c r="C1357" t="s">
        <v>3</v>
      </c>
      <c r="D1357" t="s">
        <v>5</v>
      </c>
      <c r="E1357">
        <v>100</v>
      </c>
      <c r="F1357" s="1">
        <v>6.0115621736009501E-5</v>
      </c>
      <c r="H1357" t="b">
        <f>IF($D1357='Input en resultaten'!B$5,IF($C1357=M$14,IF(OR($B1357=$L$9,$L$9=Tabel!$J$7),IF($A1357='Input en resultaten'!M$2,IF(OR($E1357='Input en resultaten'!B$6,'Input en resultaten'!B$6=Tabel!$J$25),$F1357)))))</f>
        <v>0</v>
      </c>
      <c r="I1357" t="b">
        <f>IF($D1357='Input en resultaten'!C$5,IF($C1357=N$14,IF(OR($B1357=$L$9,$L$9=Tabel!$J$7),IF($A1357='Input en resultaten'!N$2,IF(OR($E1357='Input en resultaten'!C$6,'Input en resultaten'!C$6=Tabel!$J$25),$F1357)))))</f>
        <v>0</v>
      </c>
    </row>
    <row r="1358" spans="1:9" x14ac:dyDescent="0.3">
      <c r="A1358">
        <v>2019</v>
      </c>
      <c r="B1358" t="s">
        <v>0</v>
      </c>
      <c r="C1358" t="s">
        <v>1</v>
      </c>
      <c r="D1358" t="s">
        <v>6</v>
      </c>
      <c r="E1358">
        <v>100</v>
      </c>
      <c r="F1358" s="1">
        <v>3.0165135580945099E-6</v>
      </c>
      <c r="H1358" t="b">
        <f>IF($D1358='Input en resultaten'!B$5,IF($C1358=M$14,IF(OR($B1358=$L$9,$L$9=Tabel!$J$7),IF($A1358='Input en resultaten'!M$2,IF(OR($E1358='Input en resultaten'!B$6,'Input en resultaten'!B$6=Tabel!$J$25),$F1358)))))</f>
        <v>0</v>
      </c>
      <c r="I1358" t="b">
        <f>IF($D1358='Input en resultaten'!C$5,IF($C1358=N$14,IF(OR($B1358=$L$9,$L$9=Tabel!$J$7),IF($A1358='Input en resultaten'!N$2,IF(OR($E1358='Input en resultaten'!C$6,'Input en resultaten'!C$6=Tabel!$J$25),$F1358)))))</f>
        <v>0</v>
      </c>
    </row>
    <row r="1359" spans="1:9" x14ac:dyDescent="0.3">
      <c r="A1359">
        <v>2019</v>
      </c>
      <c r="B1359" t="s">
        <v>0</v>
      </c>
      <c r="C1359" t="s">
        <v>3</v>
      </c>
      <c r="D1359" t="s">
        <v>6</v>
      </c>
      <c r="E1359">
        <v>100</v>
      </c>
      <c r="F1359" s="1">
        <v>4.3017895164992599E-5</v>
      </c>
      <c r="H1359" t="b">
        <f>IF($D1359='Input en resultaten'!B$5,IF($C1359=M$14,IF(OR($B1359=$L$9,$L$9=Tabel!$J$7),IF($A1359='Input en resultaten'!M$2,IF(OR($E1359='Input en resultaten'!B$6,'Input en resultaten'!B$6=Tabel!$J$25),$F1359)))))</f>
        <v>0</v>
      </c>
      <c r="I1359" t="b">
        <f>IF($D1359='Input en resultaten'!C$5,IF($C1359=N$14,IF(OR($B1359=$L$9,$L$9=Tabel!$J$7),IF($A1359='Input en resultaten'!N$2,IF(OR($E1359='Input en resultaten'!C$6,'Input en resultaten'!C$6=Tabel!$J$25),$F1359)))))</f>
        <v>0</v>
      </c>
    </row>
    <row r="1360" spans="1:9" x14ac:dyDescent="0.3">
      <c r="A1360">
        <v>2019</v>
      </c>
      <c r="B1360" t="s">
        <v>0</v>
      </c>
      <c r="C1360" t="s">
        <v>1</v>
      </c>
      <c r="D1360" t="s">
        <v>7</v>
      </c>
      <c r="E1360">
        <v>100</v>
      </c>
      <c r="F1360" s="1">
        <v>1.9754556888716399E-5</v>
      </c>
      <c r="H1360" t="b">
        <f>IF($D1360='Input en resultaten'!B$5,IF($C1360=M$14,IF(OR($B1360=$L$9,$L$9=Tabel!$J$7),IF($A1360='Input en resultaten'!M$2,IF(OR($E1360='Input en resultaten'!B$6,'Input en resultaten'!B$6=Tabel!$J$25),$F1360)))))</f>
        <v>0</v>
      </c>
      <c r="I1360" t="b">
        <f>IF($D1360='Input en resultaten'!C$5,IF($C1360=N$14,IF(OR($B1360=$L$9,$L$9=Tabel!$J$7),IF($A1360='Input en resultaten'!N$2,IF(OR($E1360='Input en resultaten'!C$6,'Input en resultaten'!C$6=Tabel!$J$25),$F1360)))))</f>
        <v>0</v>
      </c>
    </row>
    <row r="1361" spans="1:9" x14ac:dyDescent="0.3">
      <c r="A1361">
        <v>2019</v>
      </c>
      <c r="B1361" t="s">
        <v>0</v>
      </c>
      <c r="C1361" t="s">
        <v>3</v>
      </c>
      <c r="D1361" t="s">
        <v>7</v>
      </c>
      <c r="E1361">
        <v>100</v>
      </c>
      <c r="F1361" s="1">
        <v>3.9150754393495599E-5</v>
      </c>
      <c r="H1361" t="b">
        <f>IF($D1361='Input en resultaten'!B$5,IF($C1361=M$14,IF(OR($B1361=$L$9,$L$9=Tabel!$J$7),IF($A1361='Input en resultaten'!M$2,IF(OR($E1361='Input en resultaten'!B$6,'Input en resultaten'!B$6=Tabel!$J$25),$F1361)))))</f>
        <v>0</v>
      </c>
      <c r="I1361" t="b">
        <f>IF($D1361='Input en resultaten'!C$5,IF($C1361=N$14,IF(OR($B1361=$L$9,$L$9=Tabel!$J$7),IF($A1361='Input en resultaten'!N$2,IF(OR($E1361='Input en resultaten'!C$6,'Input en resultaten'!C$6=Tabel!$J$25),$F1361)))))</f>
        <v>0</v>
      </c>
    </row>
    <row r="1362" spans="1:9" x14ac:dyDescent="0.3">
      <c r="A1362">
        <v>2019</v>
      </c>
      <c r="B1362" t="s">
        <v>0</v>
      </c>
      <c r="C1362" t="s">
        <v>1</v>
      </c>
      <c r="D1362" t="s">
        <v>8</v>
      </c>
      <c r="E1362">
        <v>100</v>
      </c>
      <c r="F1362" s="1">
        <v>2.5260514443534701E-6</v>
      </c>
      <c r="H1362" t="b">
        <f>IF($D1362='Input en resultaten'!B$5,IF($C1362=M$14,IF(OR($B1362=$L$9,$L$9=Tabel!$J$7),IF($A1362='Input en resultaten'!M$2,IF(OR($E1362='Input en resultaten'!B$6,'Input en resultaten'!B$6=Tabel!$J$25),$F1362)))))</f>
        <v>0</v>
      </c>
      <c r="I1362" t="b">
        <f>IF($D1362='Input en resultaten'!C$5,IF($C1362=N$14,IF(OR($B1362=$L$9,$L$9=Tabel!$J$7),IF($A1362='Input en resultaten'!N$2,IF(OR($E1362='Input en resultaten'!C$6,'Input en resultaten'!C$6=Tabel!$J$25),$F1362)))))</f>
        <v>0</v>
      </c>
    </row>
    <row r="1363" spans="1:9" x14ac:dyDescent="0.3">
      <c r="A1363">
        <v>2019</v>
      </c>
      <c r="B1363" t="s">
        <v>0</v>
      </c>
      <c r="C1363" t="s">
        <v>3</v>
      </c>
      <c r="D1363" t="s">
        <v>8</v>
      </c>
      <c r="E1363">
        <v>100</v>
      </c>
      <c r="F1363" s="1">
        <v>9.7334209567207294E-6</v>
      </c>
      <c r="H1363" t="b">
        <f>IF($D1363='Input en resultaten'!B$5,IF($C1363=M$14,IF(OR($B1363=$L$9,$L$9=Tabel!$J$7),IF($A1363='Input en resultaten'!M$2,IF(OR($E1363='Input en resultaten'!B$6,'Input en resultaten'!B$6=Tabel!$J$25),$F1363)))))</f>
        <v>0</v>
      </c>
      <c r="I1363" t="b">
        <f>IF($D1363='Input en resultaten'!C$5,IF($C1363=N$14,IF(OR($B1363=$L$9,$L$9=Tabel!$J$7),IF($A1363='Input en resultaten'!N$2,IF(OR($E1363='Input en resultaten'!C$6,'Input en resultaten'!C$6=Tabel!$J$25),$F1363)))))</f>
        <v>0</v>
      </c>
    </row>
    <row r="1364" spans="1:9" x14ac:dyDescent="0.3">
      <c r="A1364">
        <v>2019</v>
      </c>
      <c r="B1364" t="s">
        <v>0</v>
      </c>
      <c r="C1364" t="s">
        <v>1</v>
      </c>
      <c r="D1364" t="s">
        <v>9</v>
      </c>
      <c r="E1364">
        <v>100</v>
      </c>
      <c r="F1364">
        <v>4.7798475415784499E-4</v>
      </c>
      <c r="H1364" t="b">
        <f>IF($D1364='Input en resultaten'!B$5,IF($C1364=M$14,IF(OR($B1364=$L$9,$L$9=Tabel!$J$7),IF($A1364='Input en resultaten'!M$2,IF(OR($E1364='Input en resultaten'!B$6,'Input en resultaten'!B$6=Tabel!$J$25),$F1364)))))</f>
        <v>0</v>
      </c>
      <c r="I1364" t="b">
        <f>IF($D1364='Input en resultaten'!C$5,IF($C1364=N$14,IF(OR($B1364=$L$9,$L$9=Tabel!$J$7),IF($A1364='Input en resultaten'!N$2,IF(OR($E1364='Input en resultaten'!C$6,'Input en resultaten'!C$6=Tabel!$J$25),$F1364)))))</f>
        <v>0</v>
      </c>
    </row>
    <row r="1365" spans="1:9" x14ac:dyDescent="0.3">
      <c r="A1365">
        <v>2019</v>
      </c>
      <c r="B1365" t="s">
        <v>0</v>
      </c>
      <c r="C1365" t="s">
        <v>3</v>
      </c>
      <c r="D1365" t="s">
        <v>9</v>
      </c>
      <c r="E1365">
        <v>100</v>
      </c>
      <c r="F1365">
        <v>8.46821294961983E-4</v>
      </c>
      <c r="H1365" t="b">
        <f>IF($D1365='Input en resultaten'!B$5,IF($C1365=M$14,IF(OR($B1365=$L$9,$L$9=Tabel!$J$7),IF($A1365='Input en resultaten'!M$2,IF(OR($E1365='Input en resultaten'!B$6,'Input en resultaten'!B$6=Tabel!$J$25),$F1365)))))</f>
        <v>0</v>
      </c>
      <c r="I1365" t="b">
        <f>IF($D1365='Input en resultaten'!C$5,IF($C1365=N$14,IF(OR($B1365=$L$9,$L$9=Tabel!$J$7),IF($A1365='Input en resultaten'!N$2,IF(OR($E1365='Input en resultaten'!C$6,'Input en resultaten'!C$6=Tabel!$J$25),$F1365)))))</f>
        <v>0</v>
      </c>
    </row>
    <row r="1366" spans="1:9" x14ac:dyDescent="0.3">
      <c r="A1366">
        <v>2019</v>
      </c>
      <c r="B1366" t="s">
        <v>0</v>
      </c>
      <c r="C1366" t="s">
        <v>1</v>
      </c>
      <c r="D1366" t="s">
        <v>10</v>
      </c>
      <c r="E1366">
        <v>100</v>
      </c>
      <c r="F1366" s="1">
        <v>1.2323949938176701E-5</v>
      </c>
      <c r="H1366" t="b">
        <f>IF($D1366='Input en resultaten'!B$5,IF($C1366=M$14,IF(OR($B1366=$L$9,$L$9=Tabel!$J$7),IF($A1366='Input en resultaten'!M$2,IF(OR($E1366='Input en resultaten'!B$6,'Input en resultaten'!B$6=Tabel!$J$25),$F1366)))))</f>
        <v>0</v>
      </c>
      <c r="I1366" t="b">
        <f>IF($D1366='Input en resultaten'!C$5,IF($C1366=N$14,IF(OR($B1366=$L$9,$L$9=Tabel!$J$7),IF($A1366='Input en resultaten'!N$2,IF(OR($E1366='Input en resultaten'!C$6,'Input en resultaten'!C$6=Tabel!$J$25),$F1366)))))</f>
        <v>0</v>
      </c>
    </row>
    <row r="1367" spans="1:9" x14ac:dyDescent="0.3">
      <c r="A1367">
        <v>2019</v>
      </c>
      <c r="B1367" t="s">
        <v>0</v>
      </c>
      <c r="C1367" t="s">
        <v>3</v>
      </c>
      <c r="D1367" t="s">
        <v>10</v>
      </c>
      <c r="E1367">
        <v>100</v>
      </c>
      <c r="F1367" s="1">
        <v>9.8251262702533695E-6</v>
      </c>
      <c r="H1367" t="b">
        <f>IF($D1367='Input en resultaten'!B$5,IF($C1367=M$14,IF(OR($B1367=$L$9,$L$9=Tabel!$J$7),IF($A1367='Input en resultaten'!M$2,IF(OR($E1367='Input en resultaten'!B$6,'Input en resultaten'!B$6=Tabel!$J$25),$F1367)))))</f>
        <v>0</v>
      </c>
      <c r="I1367" t="b">
        <f>IF($D1367='Input en resultaten'!C$5,IF($C1367=N$14,IF(OR($B1367=$L$9,$L$9=Tabel!$J$7),IF($A1367='Input en resultaten'!N$2,IF(OR($E1367='Input en resultaten'!C$6,'Input en resultaten'!C$6=Tabel!$J$25),$F1367)))))</f>
        <v>0</v>
      </c>
    </row>
    <row r="1368" spans="1:9" x14ac:dyDescent="0.3">
      <c r="A1368">
        <v>2019</v>
      </c>
      <c r="B1368" t="s">
        <v>0</v>
      </c>
      <c r="C1368" t="s">
        <v>1</v>
      </c>
      <c r="D1368" t="s">
        <v>11</v>
      </c>
      <c r="E1368">
        <v>100</v>
      </c>
      <c r="F1368" s="1">
        <v>2.4225311456575099E-5</v>
      </c>
      <c r="H1368" t="b">
        <f>IF($D1368='Input en resultaten'!B$5,IF($C1368=M$14,IF(OR($B1368=$L$9,$L$9=Tabel!$J$7),IF($A1368='Input en resultaten'!M$2,IF(OR($E1368='Input en resultaten'!B$6,'Input en resultaten'!B$6=Tabel!$J$25),$F1368)))))</f>
        <v>0</v>
      </c>
      <c r="I1368" t="b">
        <f>IF($D1368='Input en resultaten'!C$5,IF($C1368=N$14,IF(OR($B1368=$L$9,$L$9=Tabel!$J$7),IF($A1368='Input en resultaten'!N$2,IF(OR($E1368='Input en resultaten'!C$6,'Input en resultaten'!C$6=Tabel!$J$25),$F1368)))))</f>
        <v>0</v>
      </c>
    </row>
    <row r="1369" spans="1:9" x14ac:dyDescent="0.3">
      <c r="A1369">
        <v>2019</v>
      </c>
      <c r="B1369" t="s">
        <v>0</v>
      </c>
      <c r="C1369" t="s">
        <v>3</v>
      </c>
      <c r="D1369" t="s">
        <v>11</v>
      </c>
      <c r="E1369">
        <v>100</v>
      </c>
      <c r="F1369">
        <v>1.16337139897512E-4</v>
      </c>
      <c r="H1369" t="b">
        <f>IF($D1369='Input en resultaten'!B$5,IF($C1369=M$14,IF(OR($B1369=$L$9,$L$9=Tabel!$J$7),IF($A1369='Input en resultaten'!M$2,IF(OR($E1369='Input en resultaten'!B$6,'Input en resultaten'!B$6=Tabel!$J$25),$F1369)))))</f>
        <v>0</v>
      </c>
      <c r="I1369" t="b">
        <f>IF($D1369='Input en resultaten'!C$5,IF($C1369=N$14,IF(OR($B1369=$L$9,$L$9=Tabel!$J$7),IF($A1369='Input en resultaten'!N$2,IF(OR($E1369='Input en resultaten'!C$6,'Input en resultaten'!C$6=Tabel!$J$25),$F1369)))))</f>
        <v>0</v>
      </c>
    </row>
    <row r="1370" spans="1:9" x14ac:dyDescent="0.3">
      <c r="A1370">
        <v>2019</v>
      </c>
      <c r="B1370" t="s">
        <v>12</v>
      </c>
      <c r="C1370" t="s">
        <v>1</v>
      </c>
      <c r="D1370" t="s">
        <v>2</v>
      </c>
      <c r="E1370">
        <v>100</v>
      </c>
      <c r="F1370" s="1">
        <v>7.2712276595681596E-6</v>
      </c>
      <c r="H1370" t="b">
        <f>IF($D1370='Input en resultaten'!B$5,IF($C1370=M$14,IF(OR($B1370=$L$9,$L$9=Tabel!$J$7),IF($A1370='Input en resultaten'!M$2,IF(OR($E1370='Input en resultaten'!B$6,'Input en resultaten'!B$6=Tabel!$J$25),$F1370)))))</f>
        <v>0</v>
      </c>
      <c r="I1370" t="b">
        <f>IF($D1370='Input en resultaten'!C$5,IF($C1370=N$14,IF(OR($B1370=$L$9,$L$9=Tabel!$J$7),IF($A1370='Input en resultaten'!N$2,IF(OR($E1370='Input en resultaten'!C$6,'Input en resultaten'!C$6=Tabel!$J$25),$F1370)))))</f>
        <v>0</v>
      </c>
    </row>
    <row r="1371" spans="1:9" x14ac:dyDescent="0.3">
      <c r="A1371">
        <v>2019</v>
      </c>
      <c r="B1371" t="s">
        <v>12</v>
      </c>
      <c r="C1371" t="s">
        <v>3</v>
      </c>
      <c r="D1371" t="s">
        <v>2</v>
      </c>
      <c r="E1371">
        <v>100</v>
      </c>
      <c r="F1371" s="1">
        <v>1.64588702999461E-5</v>
      </c>
      <c r="H1371" t="b">
        <f>IF($D1371='Input en resultaten'!B$5,IF($C1371=M$14,IF(OR($B1371=$L$9,$L$9=Tabel!$J$7),IF($A1371='Input en resultaten'!M$2,IF(OR($E1371='Input en resultaten'!B$6,'Input en resultaten'!B$6=Tabel!$J$25),$F1371)))))</f>
        <v>0</v>
      </c>
      <c r="I1371" t="b">
        <f>IF($D1371='Input en resultaten'!C$5,IF($C1371=N$14,IF(OR($B1371=$L$9,$L$9=Tabel!$J$7),IF($A1371='Input en resultaten'!N$2,IF(OR($E1371='Input en resultaten'!C$6,'Input en resultaten'!C$6=Tabel!$J$25),$F1371)))))</f>
        <v>0</v>
      </c>
    </row>
    <row r="1372" spans="1:9" x14ac:dyDescent="0.3">
      <c r="A1372">
        <v>2019</v>
      </c>
      <c r="B1372" t="s">
        <v>12</v>
      </c>
      <c r="C1372" t="s">
        <v>1</v>
      </c>
      <c r="D1372" t="s">
        <v>4</v>
      </c>
      <c r="E1372">
        <v>100</v>
      </c>
      <c r="F1372">
        <v>1.7708489994515999E-4</v>
      </c>
      <c r="H1372" t="b">
        <f>IF($D1372='Input en resultaten'!B$5,IF($C1372=M$14,IF(OR($B1372=$L$9,$L$9=Tabel!$J$7),IF($A1372='Input en resultaten'!M$2,IF(OR($E1372='Input en resultaten'!B$6,'Input en resultaten'!B$6=Tabel!$J$25),$F1372)))))</f>
        <v>0</v>
      </c>
      <c r="I1372" t="b">
        <f>IF($D1372='Input en resultaten'!C$5,IF($C1372=N$14,IF(OR($B1372=$L$9,$L$9=Tabel!$J$7),IF($A1372='Input en resultaten'!N$2,IF(OR($E1372='Input en resultaten'!C$6,'Input en resultaten'!C$6=Tabel!$J$25),$F1372)))))</f>
        <v>0</v>
      </c>
    </row>
    <row r="1373" spans="1:9" x14ac:dyDescent="0.3">
      <c r="A1373">
        <v>2019</v>
      </c>
      <c r="B1373" t="s">
        <v>12</v>
      </c>
      <c r="C1373" t="s">
        <v>3</v>
      </c>
      <c r="D1373" t="s">
        <v>4</v>
      </c>
      <c r="E1373">
        <v>100</v>
      </c>
      <c r="F1373">
        <v>1.2545560849808299E-4</v>
      </c>
      <c r="H1373" t="b">
        <f>IF($D1373='Input en resultaten'!B$5,IF($C1373=M$14,IF(OR($B1373=$L$9,$L$9=Tabel!$J$7),IF($A1373='Input en resultaten'!M$2,IF(OR($E1373='Input en resultaten'!B$6,'Input en resultaten'!B$6=Tabel!$J$25),$F1373)))))</f>
        <v>0</v>
      </c>
      <c r="I1373" t="b">
        <f>IF($D1373='Input en resultaten'!C$5,IF($C1373=N$14,IF(OR($B1373=$L$9,$L$9=Tabel!$J$7),IF($A1373='Input en resultaten'!N$2,IF(OR($E1373='Input en resultaten'!C$6,'Input en resultaten'!C$6=Tabel!$J$25),$F1373)))))</f>
        <v>0</v>
      </c>
    </row>
    <row r="1374" spans="1:9" x14ac:dyDescent="0.3">
      <c r="A1374">
        <v>2019</v>
      </c>
      <c r="B1374" t="s">
        <v>12</v>
      </c>
      <c r="C1374" t="s">
        <v>1</v>
      </c>
      <c r="D1374" t="s">
        <v>5</v>
      </c>
      <c r="E1374">
        <v>100</v>
      </c>
      <c r="F1374" s="1">
        <v>1.74867172642158E-5</v>
      </c>
      <c r="H1374" t="b">
        <f>IF($D1374='Input en resultaten'!B$5,IF($C1374=M$14,IF(OR($B1374=$L$9,$L$9=Tabel!$J$7),IF($A1374='Input en resultaten'!M$2,IF(OR($E1374='Input en resultaten'!B$6,'Input en resultaten'!B$6=Tabel!$J$25),$F1374)))))</f>
        <v>0</v>
      </c>
      <c r="I1374" t="b">
        <f>IF($D1374='Input en resultaten'!C$5,IF($C1374=N$14,IF(OR($B1374=$L$9,$L$9=Tabel!$J$7),IF($A1374='Input en resultaten'!N$2,IF(OR($E1374='Input en resultaten'!C$6,'Input en resultaten'!C$6=Tabel!$J$25),$F1374)))))</f>
        <v>0</v>
      </c>
    </row>
    <row r="1375" spans="1:9" x14ac:dyDescent="0.3">
      <c r="A1375">
        <v>2019</v>
      </c>
      <c r="B1375" t="s">
        <v>12</v>
      </c>
      <c r="C1375" t="s">
        <v>3</v>
      </c>
      <c r="D1375" t="s">
        <v>5</v>
      </c>
      <c r="E1375">
        <v>100</v>
      </c>
      <c r="F1375" s="1">
        <v>6.0387281641932998E-5</v>
      </c>
      <c r="H1375" t="b">
        <f>IF($D1375='Input en resultaten'!B$5,IF($C1375=M$14,IF(OR($B1375=$L$9,$L$9=Tabel!$J$7),IF($A1375='Input en resultaten'!M$2,IF(OR($E1375='Input en resultaten'!B$6,'Input en resultaten'!B$6=Tabel!$J$25),$F1375)))))</f>
        <v>0</v>
      </c>
      <c r="I1375" t="b">
        <f>IF($D1375='Input en resultaten'!C$5,IF($C1375=N$14,IF(OR($B1375=$L$9,$L$9=Tabel!$J$7),IF($A1375='Input en resultaten'!N$2,IF(OR($E1375='Input en resultaten'!C$6,'Input en resultaten'!C$6=Tabel!$J$25),$F1375)))))</f>
        <v>0</v>
      </c>
    </row>
    <row r="1376" spans="1:9" x14ac:dyDescent="0.3">
      <c r="A1376">
        <v>2019</v>
      </c>
      <c r="B1376" t="s">
        <v>12</v>
      </c>
      <c r="C1376" t="s">
        <v>1</v>
      </c>
      <c r="D1376" t="s">
        <v>6</v>
      </c>
      <c r="E1376">
        <v>100</v>
      </c>
      <c r="F1376" s="1">
        <v>2.58532347996259E-6</v>
      </c>
      <c r="H1376" t="b">
        <f>IF($D1376='Input en resultaten'!B$5,IF($C1376=M$14,IF(OR($B1376=$L$9,$L$9=Tabel!$J$7),IF($A1376='Input en resultaten'!M$2,IF(OR($E1376='Input en resultaten'!B$6,'Input en resultaten'!B$6=Tabel!$J$25),$F1376)))))</f>
        <v>0</v>
      </c>
      <c r="I1376" t="b">
        <f>IF($D1376='Input en resultaten'!C$5,IF($C1376=N$14,IF(OR($B1376=$L$9,$L$9=Tabel!$J$7),IF($A1376='Input en resultaten'!N$2,IF(OR($E1376='Input en resultaten'!C$6,'Input en resultaten'!C$6=Tabel!$J$25),$F1376)))))</f>
        <v>0</v>
      </c>
    </row>
    <row r="1377" spans="1:9" x14ac:dyDescent="0.3">
      <c r="A1377">
        <v>2019</v>
      </c>
      <c r="B1377" t="s">
        <v>12</v>
      </c>
      <c r="C1377" t="s">
        <v>3</v>
      </c>
      <c r="D1377" t="s">
        <v>6</v>
      </c>
      <c r="E1377">
        <v>100</v>
      </c>
      <c r="F1377" s="1">
        <v>8.7085022302720201E-5</v>
      </c>
      <c r="H1377" t="b">
        <f>IF($D1377='Input en resultaten'!B$5,IF($C1377=M$14,IF(OR($B1377=$L$9,$L$9=Tabel!$J$7),IF($A1377='Input en resultaten'!M$2,IF(OR($E1377='Input en resultaten'!B$6,'Input en resultaten'!B$6=Tabel!$J$25),$F1377)))))</f>
        <v>0</v>
      </c>
      <c r="I1377" t="b">
        <f>IF($D1377='Input en resultaten'!C$5,IF($C1377=N$14,IF(OR($B1377=$L$9,$L$9=Tabel!$J$7),IF($A1377='Input en resultaten'!N$2,IF(OR($E1377='Input en resultaten'!C$6,'Input en resultaten'!C$6=Tabel!$J$25),$F1377)))))</f>
        <v>0</v>
      </c>
    </row>
    <row r="1378" spans="1:9" x14ac:dyDescent="0.3">
      <c r="A1378">
        <v>2019</v>
      </c>
      <c r="B1378" t="s">
        <v>12</v>
      </c>
      <c r="C1378" t="s">
        <v>1</v>
      </c>
      <c r="D1378" t="s">
        <v>7</v>
      </c>
      <c r="E1378">
        <v>100</v>
      </c>
      <c r="F1378" s="1">
        <v>2.50667871933796E-5</v>
      </c>
      <c r="H1378" t="b">
        <f>IF($D1378='Input en resultaten'!B$5,IF($C1378=M$14,IF(OR($B1378=$L$9,$L$9=Tabel!$J$7),IF($A1378='Input en resultaten'!M$2,IF(OR($E1378='Input en resultaten'!B$6,'Input en resultaten'!B$6=Tabel!$J$25),$F1378)))))</f>
        <v>0</v>
      </c>
      <c r="I1378" t="b">
        <f>IF($D1378='Input en resultaten'!C$5,IF($C1378=N$14,IF(OR($B1378=$L$9,$L$9=Tabel!$J$7),IF($A1378='Input en resultaten'!N$2,IF(OR($E1378='Input en resultaten'!C$6,'Input en resultaten'!C$6=Tabel!$J$25),$F1378)))))</f>
        <v>0</v>
      </c>
    </row>
    <row r="1379" spans="1:9" x14ac:dyDescent="0.3">
      <c r="A1379">
        <v>2019</v>
      </c>
      <c r="B1379" t="s">
        <v>12</v>
      </c>
      <c r="C1379" t="s">
        <v>3</v>
      </c>
      <c r="D1379" t="s">
        <v>7</v>
      </c>
      <c r="E1379">
        <v>100</v>
      </c>
      <c r="F1379" s="1">
        <v>4.2982565655293197E-5</v>
      </c>
      <c r="H1379" t="b">
        <f>IF($D1379='Input en resultaten'!B$5,IF($C1379=M$14,IF(OR($B1379=$L$9,$L$9=Tabel!$J$7),IF($A1379='Input en resultaten'!M$2,IF(OR($E1379='Input en resultaten'!B$6,'Input en resultaten'!B$6=Tabel!$J$25),$F1379)))))</f>
        <v>0</v>
      </c>
      <c r="I1379" t="b">
        <f>IF($D1379='Input en resultaten'!C$5,IF($C1379=N$14,IF(OR($B1379=$L$9,$L$9=Tabel!$J$7),IF($A1379='Input en resultaten'!N$2,IF(OR($E1379='Input en resultaten'!C$6,'Input en resultaten'!C$6=Tabel!$J$25),$F1379)))))</f>
        <v>0</v>
      </c>
    </row>
    <row r="1380" spans="1:9" x14ac:dyDescent="0.3">
      <c r="A1380">
        <v>2019</v>
      </c>
      <c r="B1380" t="s">
        <v>12</v>
      </c>
      <c r="C1380" t="s">
        <v>1</v>
      </c>
      <c r="D1380" t="s">
        <v>8</v>
      </c>
      <c r="E1380">
        <v>100</v>
      </c>
      <c r="F1380" s="1">
        <v>1.86118155448512E-6</v>
      </c>
      <c r="H1380" t="b">
        <f>IF($D1380='Input en resultaten'!B$5,IF($C1380=M$14,IF(OR($B1380=$L$9,$L$9=Tabel!$J$7),IF($A1380='Input en resultaten'!M$2,IF(OR($E1380='Input en resultaten'!B$6,'Input en resultaten'!B$6=Tabel!$J$25),$F1380)))))</f>
        <v>0</v>
      </c>
      <c r="I1380" t="b">
        <f>IF($D1380='Input en resultaten'!C$5,IF($C1380=N$14,IF(OR($B1380=$L$9,$L$9=Tabel!$J$7),IF($A1380='Input en resultaten'!N$2,IF(OR($E1380='Input en resultaten'!C$6,'Input en resultaten'!C$6=Tabel!$J$25),$F1380)))))</f>
        <v>0</v>
      </c>
    </row>
    <row r="1381" spans="1:9" x14ac:dyDescent="0.3">
      <c r="A1381">
        <v>2019</v>
      </c>
      <c r="B1381" t="s">
        <v>12</v>
      </c>
      <c r="C1381" t="s">
        <v>3</v>
      </c>
      <c r="D1381" t="s">
        <v>8</v>
      </c>
      <c r="E1381">
        <v>100</v>
      </c>
      <c r="F1381" s="1">
        <v>1.23209364560985E-5</v>
      </c>
      <c r="H1381" t="b">
        <f>IF($D1381='Input en resultaten'!B$5,IF($C1381=M$14,IF(OR($B1381=$L$9,$L$9=Tabel!$J$7),IF($A1381='Input en resultaten'!M$2,IF(OR($E1381='Input en resultaten'!B$6,'Input en resultaten'!B$6=Tabel!$J$25),$F1381)))))</f>
        <v>0</v>
      </c>
      <c r="I1381" t="b">
        <f>IF($D1381='Input en resultaten'!C$5,IF($C1381=N$14,IF(OR($B1381=$L$9,$L$9=Tabel!$J$7),IF($A1381='Input en resultaten'!N$2,IF(OR($E1381='Input en resultaten'!C$6,'Input en resultaten'!C$6=Tabel!$J$25),$F1381)))))</f>
        <v>0</v>
      </c>
    </row>
    <row r="1382" spans="1:9" x14ac:dyDescent="0.3">
      <c r="A1382">
        <v>2019</v>
      </c>
      <c r="B1382" t="s">
        <v>12</v>
      </c>
      <c r="C1382" t="s">
        <v>1</v>
      </c>
      <c r="D1382" t="s">
        <v>9</v>
      </c>
      <c r="E1382">
        <v>100</v>
      </c>
      <c r="F1382">
        <v>4.86123293459111E-4</v>
      </c>
      <c r="H1382" t="b">
        <f>IF($D1382='Input en resultaten'!B$5,IF($C1382=M$14,IF(OR($B1382=$L$9,$L$9=Tabel!$J$7),IF($A1382='Input en resultaten'!M$2,IF(OR($E1382='Input en resultaten'!B$6,'Input en resultaten'!B$6=Tabel!$J$25),$F1382)))))</f>
        <v>0</v>
      </c>
      <c r="I1382" t="b">
        <f>IF($D1382='Input en resultaten'!C$5,IF($C1382=N$14,IF(OR($B1382=$L$9,$L$9=Tabel!$J$7),IF($A1382='Input en resultaten'!N$2,IF(OR($E1382='Input en resultaten'!C$6,'Input en resultaten'!C$6=Tabel!$J$25),$F1382)))))</f>
        <v>0</v>
      </c>
    </row>
    <row r="1383" spans="1:9" x14ac:dyDescent="0.3">
      <c r="A1383">
        <v>2019</v>
      </c>
      <c r="B1383" t="s">
        <v>12</v>
      </c>
      <c r="C1383" t="s">
        <v>3</v>
      </c>
      <c r="D1383" t="s">
        <v>9</v>
      </c>
      <c r="E1383">
        <v>100</v>
      </c>
      <c r="F1383">
        <v>1.04168011757832E-3</v>
      </c>
      <c r="H1383" t="b">
        <f>IF($D1383='Input en resultaten'!B$5,IF($C1383=M$14,IF(OR($B1383=$L$9,$L$9=Tabel!$J$7),IF($A1383='Input en resultaten'!M$2,IF(OR($E1383='Input en resultaten'!B$6,'Input en resultaten'!B$6=Tabel!$J$25),$F1383)))))</f>
        <v>0</v>
      </c>
      <c r="I1383" t="b">
        <f>IF($D1383='Input en resultaten'!C$5,IF($C1383=N$14,IF(OR($B1383=$L$9,$L$9=Tabel!$J$7),IF($A1383='Input en resultaten'!N$2,IF(OR($E1383='Input en resultaten'!C$6,'Input en resultaten'!C$6=Tabel!$J$25),$F1383)))))</f>
        <v>0</v>
      </c>
    </row>
    <row r="1384" spans="1:9" x14ac:dyDescent="0.3">
      <c r="A1384">
        <v>2019</v>
      </c>
      <c r="B1384" t="s">
        <v>12</v>
      </c>
      <c r="C1384" t="s">
        <v>1</v>
      </c>
      <c r="D1384" t="s">
        <v>10</v>
      </c>
      <c r="E1384">
        <v>100</v>
      </c>
      <c r="F1384" s="1">
        <v>6.77404989816136E-6</v>
      </c>
      <c r="H1384" t="b">
        <f>IF($D1384='Input en resultaten'!B$5,IF($C1384=M$14,IF(OR($B1384=$L$9,$L$9=Tabel!$J$7),IF($A1384='Input en resultaten'!M$2,IF(OR($E1384='Input en resultaten'!B$6,'Input en resultaten'!B$6=Tabel!$J$25),$F1384)))))</f>
        <v>0</v>
      </c>
      <c r="I1384" t="b">
        <f>IF($D1384='Input en resultaten'!C$5,IF($C1384=N$14,IF(OR($B1384=$L$9,$L$9=Tabel!$J$7),IF($A1384='Input en resultaten'!N$2,IF(OR($E1384='Input en resultaten'!C$6,'Input en resultaten'!C$6=Tabel!$J$25),$F1384)))))</f>
        <v>0</v>
      </c>
    </row>
    <row r="1385" spans="1:9" x14ac:dyDescent="0.3">
      <c r="A1385">
        <v>2019</v>
      </c>
      <c r="B1385" t="s">
        <v>12</v>
      </c>
      <c r="C1385" t="s">
        <v>3</v>
      </c>
      <c r="D1385" t="s">
        <v>10</v>
      </c>
      <c r="E1385">
        <v>100</v>
      </c>
      <c r="F1385" s="1">
        <v>4.9329754329988401E-5</v>
      </c>
      <c r="H1385" t="b">
        <f>IF($D1385='Input en resultaten'!B$5,IF($C1385=M$14,IF(OR($B1385=$L$9,$L$9=Tabel!$J$7),IF($A1385='Input en resultaten'!M$2,IF(OR($E1385='Input en resultaten'!B$6,'Input en resultaten'!B$6=Tabel!$J$25),$F1385)))))</f>
        <v>0</v>
      </c>
      <c r="I1385" t="b">
        <f>IF($D1385='Input en resultaten'!C$5,IF($C1385=N$14,IF(OR($B1385=$L$9,$L$9=Tabel!$J$7),IF($A1385='Input en resultaten'!N$2,IF(OR($E1385='Input en resultaten'!C$6,'Input en resultaten'!C$6=Tabel!$J$25),$F1385)))))</f>
        <v>0</v>
      </c>
    </row>
    <row r="1386" spans="1:9" x14ac:dyDescent="0.3">
      <c r="A1386">
        <v>2019</v>
      </c>
      <c r="B1386" t="s">
        <v>12</v>
      </c>
      <c r="C1386" t="s">
        <v>1</v>
      </c>
      <c r="D1386" t="s">
        <v>11</v>
      </c>
      <c r="E1386">
        <v>100</v>
      </c>
      <c r="F1386" s="1">
        <v>2.5145409924167999E-5</v>
      </c>
      <c r="H1386" t="b">
        <f>IF($D1386='Input en resultaten'!B$5,IF($C1386=M$14,IF(OR($B1386=$L$9,$L$9=Tabel!$J$7),IF($A1386='Input en resultaten'!M$2,IF(OR($E1386='Input en resultaten'!B$6,'Input en resultaten'!B$6=Tabel!$J$25),$F1386)))))</f>
        <v>0</v>
      </c>
      <c r="I1386" t="b">
        <f>IF($D1386='Input en resultaten'!C$5,IF($C1386=N$14,IF(OR($B1386=$L$9,$L$9=Tabel!$J$7),IF($A1386='Input en resultaten'!N$2,IF(OR($E1386='Input en resultaten'!C$6,'Input en resultaten'!C$6=Tabel!$J$25),$F1386)))))</f>
        <v>0</v>
      </c>
    </row>
    <row r="1387" spans="1:9" x14ac:dyDescent="0.3">
      <c r="A1387">
        <v>2019</v>
      </c>
      <c r="B1387" t="s">
        <v>12</v>
      </c>
      <c r="C1387" t="s">
        <v>3</v>
      </c>
      <c r="D1387" t="s">
        <v>11</v>
      </c>
      <c r="E1387">
        <v>100</v>
      </c>
      <c r="F1387">
        <v>1.15010833758162E-4</v>
      </c>
      <c r="H1387" t="b">
        <f>IF($D1387='Input en resultaten'!B$5,IF($C1387=M$14,IF(OR($B1387=$L$9,$L$9=Tabel!$J$7),IF($A1387='Input en resultaten'!M$2,IF(OR($E1387='Input en resultaten'!B$6,'Input en resultaten'!B$6=Tabel!$J$25),$F1387)))))</f>
        <v>0</v>
      </c>
      <c r="I1387" t="b">
        <f>IF($D1387='Input en resultaten'!C$5,IF($C1387=N$14,IF(OR($B1387=$L$9,$L$9=Tabel!$J$7),IF($A1387='Input en resultaten'!N$2,IF(OR($E1387='Input en resultaten'!C$6,'Input en resultaten'!C$6=Tabel!$J$25),$F1387)))))</f>
        <v>0</v>
      </c>
    </row>
    <row r="1388" spans="1:9" x14ac:dyDescent="0.3">
      <c r="A1388">
        <v>2019</v>
      </c>
      <c r="B1388" t="s">
        <v>13</v>
      </c>
      <c r="C1388" t="s">
        <v>1</v>
      </c>
      <c r="D1388" t="s">
        <v>2</v>
      </c>
      <c r="E1388">
        <v>100</v>
      </c>
      <c r="F1388" s="1">
        <v>1.19208292497798E-5</v>
      </c>
      <c r="H1388" t="b">
        <f>IF($D1388='Input en resultaten'!B$5,IF($C1388=M$14,IF(OR($B1388=$L$9,$L$9=Tabel!$J$7),IF($A1388='Input en resultaten'!M$2,IF(OR($E1388='Input en resultaten'!B$6,'Input en resultaten'!B$6=Tabel!$J$25),$F1388)))))</f>
        <v>0</v>
      </c>
      <c r="I1388" t="b">
        <f>IF($D1388='Input en resultaten'!C$5,IF($C1388=N$14,IF(OR($B1388=$L$9,$L$9=Tabel!$J$7),IF($A1388='Input en resultaten'!N$2,IF(OR($E1388='Input en resultaten'!C$6,'Input en resultaten'!C$6=Tabel!$J$25),$F1388)))))</f>
        <v>0</v>
      </c>
    </row>
    <row r="1389" spans="1:9" x14ac:dyDescent="0.3">
      <c r="A1389">
        <v>2019</v>
      </c>
      <c r="B1389" t="s">
        <v>13</v>
      </c>
      <c r="C1389" t="s">
        <v>3</v>
      </c>
      <c r="D1389" t="s">
        <v>2</v>
      </c>
      <c r="E1389">
        <v>100</v>
      </c>
      <c r="F1389" s="1">
        <v>1.79994973134561E-5</v>
      </c>
      <c r="H1389" t="b">
        <f>IF($D1389='Input en resultaten'!B$5,IF($C1389=M$14,IF(OR($B1389=$L$9,$L$9=Tabel!$J$7),IF($A1389='Input en resultaten'!M$2,IF(OR($E1389='Input en resultaten'!B$6,'Input en resultaten'!B$6=Tabel!$J$25),$F1389)))))</f>
        <v>0</v>
      </c>
      <c r="I1389" t="b">
        <f>IF($D1389='Input en resultaten'!C$5,IF($C1389=N$14,IF(OR($B1389=$L$9,$L$9=Tabel!$J$7),IF($A1389='Input en resultaten'!N$2,IF(OR($E1389='Input en resultaten'!C$6,'Input en resultaten'!C$6=Tabel!$J$25),$F1389)))))</f>
        <v>0</v>
      </c>
    </row>
    <row r="1390" spans="1:9" x14ac:dyDescent="0.3">
      <c r="A1390">
        <v>2019</v>
      </c>
      <c r="B1390" t="s">
        <v>13</v>
      </c>
      <c r="C1390" t="s">
        <v>1</v>
      </c>
      <c r="D1390" t="s">
        <v>4</v>
      </c>
      <c r="E1390">
        <v>100</v>
      </c>
      <c r="F1390">
        <v>1.96761443374938E-4</v>
      </c>
      <c r="H1390" t="b">
        <f>IF($D1390='Input en resultaten'!B$5,IF($C1390=M$14,IF(OR($B1390=$L$9,$L$9=Tabel!$J$7),IF($A1390='Input en resultaten'!M$2,IF(OR($E1390='Input en resultaten'!B$6,'Input en resultaten'!B$6=Tabel!$J$25),$F1390)))))</f>
        <v>0</v>
      </c>
      <c r="I1390" t="b">
        <f>IF($D1390='Input en resultaten'!C$5,IF($C1390=N$14,IF(OR($B1390=$L$9,$L$9=Tabel!$J$7),IF($A1390='Input en resultaten'!N$2,IF(OR($E1390='Input en resultaten'!C$6,'Input en resultaten'!C$6=Tabel!$J$25),$F1390)))))</f>
        <v>0</v>
      </c>
    </row>
    <row r="1391" spans="1:9" x14ac:dyDescent="0.3">
      <c r="A1391">
        <v>2019</v>
      </c>
      <c r="B1391" t="s">
        <v>13</v>
      </c>
      <c r="C1391" t="s">
        <v>3</v>
      </c>
      <c r="D1391" t="s">
        <v>4</v>
      </c>
      <c r="E1391">
        <v>100</v>
      </c>
      <c r="F1391">
        <v>1.43728240472343E-4</v>
      </c>
      <c r="H1391" t="b">
        <f>IF($D1391='Input en resultaten'!B$5,IF($C1391=M$14,IF(OR($B1391=$L$9,$L$9=Tabel!$J$7),IF($A1391='Input en resultaten'!M$2,IF(OR($E1391='Input en resultaten'!B$6,'Input en resultaten'!B$6=Tabel!$J$25),$F1391)))))</f>
        <v>0</v>
      </c>
      <c r="I1391" t="b">
        <f>IF($D1391='Input en resultaten'!C$5,IF($C1391=N$14,IF(OR($B1391=$L$9,$L$9=Tabel!$J$7),IF($A1391='Input en resultaten'!N$2,IF(OR($E1391='Input en resultaten'!C$6,'Input en resultaten'!C$6=Tabel!$J$25),$F1391)))))</f>
        <v>0</v>
      </c>
    </row>
    <row r="1392" spans="1:9" x14ac:dyDescent="0.3">
      <c r="A1392">
        <v>2019</v>
      </c>
      <c r="B1392" t="s">
        <v>13</v>
      </c>
      <c r="C1392" t="s">
        <v>1</v>
      </c>
      <c r="D1392" t="s">
        <v>5</v>
      </c>
      <c r="E1392">
        <v>100</v>
      </c>
      <c r="F1392" s="1">
        <v>2.3477275810950799E-5</v>
      </c>
      <c r="H1392" t="b">
        <f>IF($D1392='Input en resultaten'!B$5,IF($C1392=M$14,IF(OR($B1392=$L$9,$L$9=Tabel!$J$7),IF($A1392='Input en resultaten'!M$2,IF(OR($E1392='Input en resultaten'!B$6,'Input en resultaten'!B$6=Tabel!$J$25),$F1392)))))</f>
        <v>0</v>
      </c>
      <c r="I1392" t="b">
        <f>IF($D1392='Input en resultaten'!C$5,IF($C1392=N$14,IF(OR($B1392=$L$9,$L$9=Tabel!$J$7),IF($A1392='Input en resultaten'!N$2,IF(OR($E1392='Input en resultaten'!C$6,'Input en resultaten'!C$6=Tabel!$J$25),$F1392)))))</f>
        <v>0</v>
      </c>
    </row>
    <row r="1393" spans="1:9" x14ac:dyDescent="0.3">
      <c r="A1393">
        <v>2019</v>
      </c>
      <c r="B1393" t="s">
        <v>13</v>
      </c>
      <c r="C1393" t="s">
        <v>3</v>
      </c>
      <c r="D1393" t="s">
        <v>5</v>
      </c>
      <c r="E1393">
        <v>100</v>
      </c>
      <c r="F1393" s="1">
        <v>6.0924493102439497E-5</v>
      </c>
      <c r="H1393" t="b">
        <f>IF($D1393='Input en resultaten'!B$5,IF($C1393=M$14,IF(OR($B1393=$L$9,$L$9=Tabel!$J$7),IF($A1393='Input en resultaten'!M$2,IF(OR($E1393='Input en resultaten'!B$6,'Input en resultaten'!B$6=Tabel!$J$25),$F1393)))))</f>
        <v>0</v>
      </c>
      <c r="I1393" t="b">
        <f>IF($D1393='Input en resultaten'!C$5,IF($C1393=N$14,IF(OR($B1393=$L$9,$L$9=Tabel!$J$7),IF($A1393='Input en resultaten'!N$2,IF(OR($E1393='Input en resultaten'!C$6,'Input en resultaten'!C$6=Tabel!$J$25),$F1393)))))</f>
        <v>0</v>
      </c>
    </row>
    <row r="1394" spans="1:9" x14ac:dyDescent="0.3">
      <c r="A1394">
        <v>2019</v>
      </c>
      <c r="B1394" t="s">
        <v>13</v>
      </c>
      <c r="C1394" t="s">
        <v>1</v>
      </c>
      <c r="D1394" t="s">
        <v>6</v>
      </c>
      <c r="E1394">
        <v>100</v>
      </c>
      <c r="F1394" s="1">
        <v>9.3622642893988505E-6</v>
      </c>
      <c r="H1394" t="b">
        <f>IF($D1394='Input en resultaten'!B$5,IF($C1394=M$14,IF(OR($B1394=$L$9,$L$9=Tabel!$J$7),IF($A1394='Input en resultaten'!M$2,IF(OR($E1394='Input en resultaten'!B$6,'Input en resultaten'!B$6=Tabel!$J$25),$F1394)))))</f>
        <v>0</v>
      </c>
      <c r="I1394" t="b">
        <f>IF($D1394='Input en resultaten'!C$5,IF($C1394=N$14,IF(OR($B1394=$L$9,$L$9=Tabel!$J$7),IF($A1394='Input en resultaten'!N$2,IF(OR($E1394='Input en resultaten'!C$6,'Input en resultaten'!C$6=Tabel!$J$25),$F1394)))))</f>
        <v>0</v>
      </c>
    </row>
    <row r="1395" spans="1:9" x14ac:dyDescent="0.3">
      <c r="A1395">
        <v>2019</v>
      </c>
      <c r="B1395" t="s">
        <v>13</v>
      </c>
      <c r="C1395" t="s">
        <v>3</v>
      </c>
      <c r="D1395" t="s">
        <v>6</v>
      </c>
      <c r="E1395">
        <v>100</v>
      </c>
      <c r="F1395" s="1">
        <v>3.9014442628898299E-5</v>
      </c>
      <c r="H1395" t="b">
        <f>IF($D1395='Input en resultaten'!B$5,IF($C1395=M$14,IF(OR($B1395=$L$9,$L$9=Tabel!$J$7),IF($A1395='Input en resultaten'!M$2,IF(OR($E1395='Input en resultaten'!B$6,'Input en resultaten'!B$6=Tabel!$J$25),$F1395)))))</f>
        <v>0</v>
      </c>
      <c r="I1395" t="b">
        <f>IF($D1395='Input en resultaten'!C$5,IF($C1395=N$14,IF(OR($B1395=$L$9,$L$9=Tabel!$J$7),IF($A1395='Input en resultaten'!N$2,IF(OR($E1395='Input en resultaten'!C$6,'Input en resultaten'!C$6=Tabel!$J$25),$F1395)))))</f>
        <v>0</v>
      </c>
    </row>
    <row r="1396" spans="1:9" x14ac:dyDescent="0.3">
      <c r="A1396">
        <v>2019</v>
      </c>
      <c r="B1396" t="s">
        <v>13</v>
      </c>
      <c r="C1396" t="s">
        <v>1</v>
      </c>
      <c r="D1396" t="s">
        <v>7</v>
      </c>
      <c r="E1396">
        <v>100</v>
      </c>
      <c r="F1396">
        <v>1.5210730646827099E-4</v>
      </c>
      <c r="H1396" t="b">
        <f>IF($D1396='Input en resultaten'!B$5,IF($C1396=M$14,IF(OR($B1396=$L$9,$L$9=Tabel!$J$7),IF($A1396='Input en resultaten'!M$2,IF(OR($E1396='Input en resultaten'!B$6,'Input en resultaten'!B$6=Tabel!$J$25),$F1396)))))</f>
        <v>0</v>
      </c>
      <c r="I1396" t="b">
        <f>IF($D1396='Input en resultaten'!C$5,IF($C1396=N$14,IF(OR($B1396=$L$9,$L$9=Tabel!$J$7),IF($A1396='Input en resultaten'!N$2,IF(OR($E1396='Input en resultaten'!C$6,'Input en resultaten'!C$6=Tabel!$J$25),$F1396)))))</f>
        <v>0</v>
      </c>
    </row>
    <row r="1397" spans="1:9" x14ac:dyDescent="0.3">
      <c r="A1397">
        <v>2019</v>
      </c>
      <c r="B1397" t="s">
        <v>13</v>
      </c>
      <c r="C1397" t="s">
        <v>3</v>
      </c>
      <c r="D1397" t="s">
        <v>7</v>
      </c>
      <c r="E1397">
        <v>100</v>
      </c>
      <c r="F1397" s="1">
        <v>4.6319478298681601E-5</v>
      </c>
      <c r="H1397" t="b">
        <f>IF($D1397='Input en resultaten'!B$5,IF($C1397=M$14,IF(OR($B1397=$L$9,$L$9=Tabel!$J$7),IF($A1397='Input en resultaten'!M$2,IF(OR($E1397='Input en resultaten'!B$6,'Input en resultaten'!B$6=Tabel!$J$25),$F1397)))))</f>
        <v>0</v>
      </c>
      <c r="I1397" t="b">
        <f>IF($D1397='Input en resultaten'!C$5,IF($C1397=N$14,IF(OR($B1397=$L$9,$L$9=Tabel!$J$7),IF($A1397='Input en resultaten'!N$2,IF(OR($E1397='Input en resultaten'!C$6,'Input en resultaten'!C$6=Tabel!$J$25),$F1397)))))</f>
        <v>0</v>
      </c>
    </row>
    <row r="1398" spans="1:9" x14ac:dyDescent="0.3">
      <c r="A1398">
        <v>2019</v>
      </c>
      <c r="B1398" t="s">
        <v>13</v>
      </c>
      <c r="C1398" t="s">
        <v>1</v>
      </c>
      <c r="D1398" t="s">
        <v>8</v>
      </c>
      <c r="E1398">
        <v>100</v>
      </c>
      <c r="F1398" s="1">
        <v>2.2343860528746801E-6</v>
      </c>
      <c r="H1398" t="b">
        <f>IF($D1398='Input en resultaten'!B$5,IF($C1398=M$14,IF(OR($B1398=$L$9,$L$9=Tabel!$J$7),IF($A1398='Input en resultaten'!M$2,IF(OR($E1398='Input en resultaten'!B$6,'Input en resultaten'!B$6=Tabel!$J$25),$F1398)))))</f>
        <v>0</v>
      </c>
      <c r="I1398" t="b">
        <f>IF($D1398='Input en resultaten'!C$5,IF($C1398=N$14,IF(OR($B1398=$L$9,$L$9=Tabel!$J$7),IF($A1398='Input en resultaten'!N$2,IF(OR($E1398='Input en resultaten'!C$6,'Input en resultaten'!C$6=Tabel!$J$25),$F1398)))))</f>
        <v>0</v>
      </c>
    </row>
    <row r="1399" spans="1:9" x14ac:dyDescent="0.3">
      <c r="A1399">
        <v>2019</v>
      </c>
      <c r="B1399" t="s">
        <v>13</v>
      </c>
      <c r="C1399" t="s">
        <v>3</v>
      </c>
      <c r="D1399" t="s">
        <v>8</v>
      </c>
      <c r="E1399">
        <v>100</v>
      </c>
      <c r="F1399" s="1">
        <v>1.6648458991731701E-5</v>
      </c>
      <c r="H1399" t="b">
        <f>IF($D1399='Input en resultaten'!B$5,IF($C1399=M$14,IF(OR($B1399=$L$9,$L$9=Tabel!$J$7),IF($A1399='Input en resultaten'!M$2,IF(OR($E1399='Input en resultaten'!B$6,'Input en resultaten'!B$6=Tabel!$J$25),$F1399)))))</f>
        <v>0</v>
      </c>
      <c r="I1399" t="b">
        <f>IF($D1399='Input en resultaten'!C$5,IF($C1399=N$14,IF(OR($B1399=$L$9,$L$9=Tabel!$J$7),IF($A1399='Input en resultaten'!N$2,IF(OR($E1399='Input en resultaten'!C$6,'Input en resultaten'!C$6=Tabel!$J$25),$F1399)))))</f>
        <v>0</v>
      </c>
    </row>
    <row r="1400" spans="1:9" x14ac:dyDescent="0.3">
      <c r="A1400">
        <v>2019</v>
      </c>
      <c r="B1400" t="s">
        <v>13</v>
      </c>
      <c r="C1400" t="s">
        <v>1</v>
      </c>
      <c r="D1400" t="s">
        <v>9</v>
      </c>
      <c r="E1400">
        <v>100</v>
      </c>
      <c r="F1400">
        <v>5.4132029517640705E-4</v>
      </c>
      <c r="H1400" t="b">
        <f>IF($D1400='Input en resultaten'!B$5,IF($C1400=M$14,IF(OR($B1400=$L$9,$L$9=Tabel!$J$7),IF($A1400='Input en resultaten'!M$2,IF(OR($E1400='Input en resultaten'!B$6,'Input en resultaten'!B$6=Tabel!$J$25),$F1400)))))</f>
        <v>0</v>
      </c>
      <c r="I1400" t="b">
        <f>IF($D1400='Input en resultaten'!C$5,IF($C1400=N$14,IF(OR($B1400=$L$9,$L$9=Tabel!$J$7),IF($A1400='Input en resultaten'!N$2,IF(OR($E1400='Input en resultaten'!C$6,'Input en resultaten'!C$6=Tabel!$J$25),$F1400)))))</f>
        <v>0</v>
      </c>
    </row>
    <row r="1401" spans="1:9" x14ac:dyDescent="0.3">
      <c r="A1401">
        <v>2019</v>
      </c>
      <c r="B1401" t="s">
        <v>13</v>
      </c>
      <c r="C1401" t="s">
        <v>3</v>
      </c>
      <c r="D1401" t="s">
        <v>9</v>
      </c>
      <c r="E1401">
        <v>100</v>
      </c>
      <c r="F1401">
        <v>1.1820844562288699E-3</v>
      </c>
      <c r="H1401" t="b">
        <f>IF($D1401='Input en resultaten'!B$5,IF($C1401=M$14,IF(OR($B1401=$L$9,$L$9=Tabel!$J$7),IF($A1401='Input en resultaten'!M$2,IF(OR($E1401='Input en resultaten'!B$6,'Input en resultaten'!B$6=Tabel!$J$25),$F1401)))))</f>
        <v>0</v>
      </c>
      <c r="I1401" t="b">
        <f>IF($D1401='Input en resultaten'!C$5,IF($C1401=N$14,IF(OR($B1401=$L$9,$L$9=Tabel!$J$7),IF($A1401='Input en resultaten'!N$2,IF(OR($E1401='Input en resultaten'!C$6,'Input en resultaten'!C$6=Tabel!$J$25),$F1401)))))</f>
        <v>0</v>
      </c>
    </row>
    <row r="1402" spans="1:9" x14ac:dyDescent="0.3">
      <c r="A1402">
        <v>2019</v>
      </c>
      <c r="B1402" t="s">
        <v>13</v>
      </c>
      <c r="C1402" t="s">
        <v>1</v>
      </c>
      <c r="D1402" t="s">
        <v>10</v>
      </c>
      <c r="E1402">
        <v>100</v>
      </c>
      <c r="F1402" s="1">
        <v>3.0106015700121998E-6</v>
      </c>
      <c r="H1402" t="b">
        <f>IF($D1402='Input en resultaten'!B$5,IF($C1402=M$14,IF(OR($B1402=$L$9,$L$9=Tabel!$J$7),IF($A1402='Input en resultaten'!M$2,IF(OR($E1402='Input en resultaten'!B$6,'Input en resultaten'!B$6=Tabel!$J$25),$F1402)))))</f>
        <v>0</v>
      </c>
      <c r="I1402" t="b">
        <f>IF($D1402='Input en resultaten'!C$5,IF($C1402=N$14,IF(OR($B1402=$L$9,$L$9=Tabel!$J$7),IF($A1402='Input en resultaten'!N$2,IF(OR($E1402='Input en resultaten'!C$6,'Input en resultaten'!C$6=Tabel!$J$25),$F1402)))))</f>
        <v>0</v>
      </c>
    </row>
    <row r="1403" spans="1:9" x14ac:dyDescent="0.3">
      <c r="A1403">
        <v>2019</v>
      </c>
      <c r="B1403" t="s">
        <v>13</v>
      </c>
      <c r="C1403" t="s">
        <v>3</v>
      </c>
      <c r="D1403" t="s">
        <v>10</v>
      </c>
      <c r="E1403">
        <v>100</v>
      </c>
      <c r="F1403" s="1">
        <v>8.5428196110239294E-6</v>
      </c>
      <c r="H1403" t="b">
        <f>IF($D1403='Input en resultaten'!B$5,IF($C1403=M$14,IF(OR($B1403=$L$9,$L$9=Tabel!$J$7),IF($A1403='Input en resultaten'!M$2,IF(OR($E1403='Input en resultaten'!B$6,'Input en resultaten'!B$6=Tabel!$J$25),$F1403)))))</f>
        <v>0</v>
      </c>
      <c r="I1403" t="b">
        <f>IF($D1403='Input en resultaten'!C$5,IF($C1403=N$14,IF(OR($B1403=$L$9,$L$9=Tabel!$J$7),IF($A1403='Input en resultaten'!N$2,IF(OR($E1403='Input en resultaten'!C$6,'Input en resultaten'!C$6=Tabel!$J$25),$F1403)))))</f>
        <v>0</v>
      </c>
    </row>
    <row r="1404" spans="1:9" x14ac:dyDescent="0.3">
      <c r="A1404">
        <v>2019</v>
      </c>
      <c r="B1404" t="s">
        <v>13</v>
      </c>
      <c r="C1404" t="s">
        <v>1</v>
      </c>
      <c r="D1404" t="s">
        <v>11</v>
      </c>
      <c r="E1404">
        <v>100</v>
      </c>
      <c r="F1404" s="1">
        <v>3.1052800382210799E-5</v>
      </c>
      <c r="H1404" t="b">
        <f>IF($D1404='Input en resultaten'!B$5,IF($C1404=M$14,IF(OR($B1404=$L$9,$L$9=Tabel!$J$7),IF($A1404='Input en resultaten'!M$2,IF(OR($E1404='Input en resultaten'!B$6,'Input en resultaten'!B$6=Tabel!$J$25),$F1404)))))</f>
        <v>0</v>
      </c>
      <c r="I1404" t="b">
        <f>IF($D1404='Input en resultaten'!C$5,IF($C1404=N$14,IF(OR($B1404=$L$9,$L$9=Tabel!$J$7),IF($A1404='Input en resultaten'!N$2,IF(OR($E1404='Input en resultaten'!C$6,'Input en resultaten'!C$6=Tabel!$J$25),$F1404)))))</f>
        <v>0</v>
      </c>
    </row>
    <row r="1405" spans="1:9" x14ac:dyDescent="0.3">
      <c r="A1405">
        <v>2019</v>
      </c>
      <c r="B1405" t="s">
        <v>13</v>
      </c>
      <c r="C1405" t="s">
        <v>3</v>
      </c>
      <c r="D1405" t="s">
        <v>11</v>
      </c>
      <c r="E1405">
        <v>100</v>
      </c>
      <c r="F1405">
        <v>1.1323516811754201E-4</v>
      </c>
      <c r="H1405" t="b">
        <f>IF($D1405='Input en resultaten'!B$5,IF($C1405=M$14,IF(OR($B1405=$L$9,$L$9=Tabel!$J$7),IF($A1405='Input en resultaten'!M$2,IF(OR($E1405='Input en resultaten'!B$6,'Input en resultaten'!B$6=Tabel!$J$25),$F1405)))))</f>
        <v>0</v>
      </c>
      <c r="I1405" t="b">
        <f>IF($D1405='Input en resultaten'!C$5,IF($C1405=N$14,IF(OR($B1405=$L$9,$L$9=Tabel!$J$7),IF($A1405='Input en resultaten'!N$2,IF(OR($E1405='Input en resultaten'!C$6,'Input en resultaten'!C$6=Tabel!$J$25),$F1405)))))</f>
        <v>0</v>
      </c>
    </row>
    <row r="1406" spans="1:9" x14ac:dyDescent="0.3">
      <c r="A1406">
        <v>2019</v>
      </c>
      <c r="B1406" t="s">
        <v>0</v>
      </c>
      <c r="C1406" t="s">
        <v>1</v>
      </c>
      <c r="D1406" t="s">
        <v>2</v>
      </c>
      <c r="E1406">
        <v>110</v>
      </c>
      <c r="F1406" s="1">
        <v>7.5488347248285098E-6</v>
      </c>
      <c r="H1406" t="b">
        <f>IF($D1406='Input en resultaten'!B$5,IF($C1406=M$14,IF(OR($B1406=$L$9,$L$9=Tabel!$J$7),IF($A1406='Input en resultaten'!M$2,IF(OR($E1406='Input en resultaten'!B$6,'Input en resultaten'!B$6=Tabel!$J$25),$F1406)))))</f>
        <v>0</v>
      </c>
      <c r="I1406" t="b">
        <f>IF($D1406='Input en resultaten'!C$5,IF($C1406=N$14,IF(OR($B1406=$L$9,$L$9=Tabel!$J$7),IF($A1406='Input en resultaten'!N$2,IF(OR($E1406='Input en resultaten'!C$6,'Input en resultaten'!C$6=Tabel!$J$25),$F1406)))))</f>
        <v>0</v>
      </c>
    </row>
    <row r="1407" spans="1:9" x14ac:dyDescent="0.3">
      <c r="A1407">
        <v>2019</v>
      </c>
      <c r="B1407" t="s">
        <v>0</v>
      </c>
      <c r="C1407" t="s">
        <v>3</v>
      </c>
      <c r="D1407" t="s">
        <v>2</v>
      </c>
      <c r="E1407">
        <v>110</v>
      </c>
      <c r="F1407" s="1">
        <v>1.45669129857891E-5</v>
      </c>
      <c r="H1407" t="b">
        <f>IF($D1407='Input en resultaten'!B$5,IF($C1407=M$14,IF(OR($B1407=$L$9,$L$9=Tabel!$J$7),IF($A1407='Input en resultaten'!M$2,IF(OR($E1407='Input en resultaten'!B$6,'Input en resultaten'!B$6=Tabel!$J$25),$F1407)))))</f>
        <v>0</v>
      </c>
      <c r="I1407" t="b">
        <f>IF($D1407='Input en resultaten'!C$5,IF($C1407=N$14,IF(OR($B1407=$L$9,$L$9=Tabel!$J$7),IF($A1407='Input en resultaten'!N$2,IF(OR($E1407='Input en resultaten'!C$6,'Input en resultaten'!C$6=Tabel!$J$25),$F1407)))))</f>
        <v>0</v>
      </c>
    </row>
    <row r="1408" spans="1:9" x14ac:dyDescent="0.3">
      <c r="A1408">
        <v>2019</v>
      </c>
      <c r="B1408" t="s">
        <v>0</v>
      </c>
      <c r="C1408" t="s">
        <v>1</v>
      </c>
      <c r="D1408" t="s">
        <v>4</v>
      </c>
      <c r="E1408">
        <v>110</v>
      </c>
      <c r="F1408">
        <v>2.0628723237198199E-4</v>
      </c>
      <c r="H1408" t="b">
        <f>IF($D1408='Input en resultaten'!B$5,IF($C1408=M$14,IF(OR($B1408=$L$9,$L$9=Tabel!$J$7),IF($A1408='Input en resultaten'!M$2,IF(OR($E1408='Input en resultaten'!B$6,'Input en resultaten'!B$6=Tabel!$J$25),$F1408)))))</f>
        <v>0</v>
      </c>
      <c r="I1408" t="b">
        <f>IF($D1408='Input en resultaten'!C$5,IF($C1408=N$14,IF(OR($B1408=$L$9,$L$9=Tabel!$J$7),IF($A1408='Input en resultaten'!N$2,IF(OR($E1408='Input en resultaten'!C$6,'Input en resultaten'!C$6=Tabel!$J$25),$F1408)))))</f>
        <v>0</v>
      </c>
    </row>
    <row r="1409" spans="1:9" x14ac:dyDescent="0.3">
      <c r="A1409">
        <v>2019</v>
      </c>
      <c r="B1409" t="s">
        <v>0</v>
      </c>
      <c r="C1409" t="s">
        <v>3</v>
      </c>
      <c r="D1409" t="s">
        <v>4</v>
      </c>
      <c r="E1409">
        <v>110</v>
      </c>
      <c r="F1409" s="1">
        <v>9.9820101022363397E-5</v>
      </c>
      <c r="H1409" t="b">
        <f>IF($D1409='Input en resultaten'!B$5,IF($C1409=M$14,IF(OR($B1409=$L$9,$L$9=Tabel!$J$7),IF($A1409='Input en resultaten'!M$2,IF(OR($E1409='Input en resultaten'!B$6,'Input en resultaten'!B$6=Tabel!$J$25),$F1409)))))</f>
        <v>0</v>
      </c>
      <c r="I1409" t="b">
        <f>IF($D1409='Input en resultaten'!C$5,IF($C1409=N$14,IF(OR($B1409=$L$9,$L$9=Tabel!$J$7),IF($A1409='Input en resultaten'!N$2,IF(OR($E1409='Input en resultaten'!C$6,'Input en resultaten'!C$6=Tabel!$J$25),$F1409)))))</f>
        <v>0</v>
      </c>
    </row>
    <row r="1410" spans="1:9" x14ac:dyDescent="0.3">
      <c r="A1410">
        <v>2019</v>
      </c>
      <c r="B1410" t="s">
        <v>0</v>
      </c>
      <c r="C1410" t="s">
        <v>1</v>
      </c>
      <c r="D1410" t="s">
        <v>5</v>
      </c>
      <c r="E1410">
        <v>110</v>
      </c>
      <c r="F1410" s="1">
        <v>1.7795694174211699E-5</v>
      </c>
      <c r="H1410" t="b">
        <f>IF($D1410='Input en resultaten'!B$5,IF($C1410=M$14,IF(OR($B1410=$L$9,$L$9=Tabel!$J$7),IF($A1410='Input en resultaten'!M$2,IF(OR($E1410='Input en resultaten'!B$6,'Input en resultaten'!B$6=Tabel!$J$25),$F1410)))))</f>
        <v>0</v>
      </c>
      <c r="I1410" t="b">
        <f>IF($D1410='Input en resultaten'!C$5,IF($C1410=N$14,IF(OR($B1410=$L$9,$L$9=Tabel!$J$7),IF($A1410='Input en resultaten'!N$2,IF(OR($E1410='Input en resultaten'!C$6,'Input en resultaten'!C$6=Tabel!$J$25),$F1410)))))</f>
        <v>0</v>
      </c>
    </row>
    <row r="1411" spans="1:9" x14ac:dyDescent="0.3">
      <c r="A1411">
        <v>2019</v>
      </c>
      <c r="B1411" t="s">
        <v>0</v>
      </c>
      <c r="C1411" t="s">
        <v>3</v>
      </c>
      <c r="D1411" t="s">
        <v>5</v>
      </c>
      <c r="E1411">
        <v>110</v>
      </c>
      <c r="F1411" s="1">
        <v>6.0105466043979302E-5</v>
      </c>
      <c r="H1411" t="b">
        <f>IF($D1411='Input en resultaten'!B$5,IF($C1411=M$14,IF(OR($B1411=$L$9,$L$9=Tabel!$J$7),IF($A1411='Input en resultaten'!M$2,IF(OR($E1411='Input en resultaten'!B$6,'Input en resultaten'!B$6=Tabel!$J$25),$F1411)))))</f>
        <v>0</v>
      </c>
      <c r="I1411" t="b">
        <f>IF($D1411='Input en resultaten'!C$5,IF($C1411=N$14,IF(OR($B1411=$L$9,$L$9=Tabel!$J$7),IF($A1411='Input en resultaten'!N$2,IF(OR($E1411='Input en resultaten'!C$6,'Input en resultaten'!C$6=Tabel!$J$25),$F1411)))))</f>
        <v>0</v>
      </c>
    </row>
    <row r="1412" spans="1:9" x14ac:dyDescent="0.3">
      <c r="A1412">
        <v>2019</v>
      </c>
      <c r="B1412" t="s">
        <v>0</v>
      </c>
      <c r="C1412" t="s">
        <v>1</v>
      </c>
      <c r="D1412" t="s">
        <v>6</v>
      </c>
      <c r="E1412">
        <v>110</v>
      </c>
      <c r="F1412" s="1">
        <v>3.0165135580945099E-6</v>
      </c>
      <c r="H1412" t="b">
        <f>IF($D1412='Input en resultaten'!B$5,IF($C1412=M$14,IF(OR($B1412=$L$9,$L$9=Tabel!$J$7),IF($A1412='Input en resultaten'!M$2,IF(OR($E1412='Input en resultaten'!B$6,'Input en resultaten'!B$6=Tabel!$J$25),$F1412)))))</f>
        <v>0</v>
      </c>
      <c r="I1412" t="b">
        <f>IF($D1412='Input en resultaten'!C$5,IF($C1412=N$14,IF(OR($B1412=$L$9,$L$9=Tabel!$J$7),IF($A1412='Input en resultaten'!N$2,IF(OR($E1412='Input en resultaten'!C$6,'Input en resultaten'!C$6=Tabel!$J$25),$F1412)))))</f>
        <v>0</v>
      </c>
    </row>
    <row r="1413" spans="1:9" x14ac:dyDescent="0.3">
      <c r="A1413">
        <v>2019</v>
      </c>
      <c r="B1413" t="s">
        <v>0</v>
      </c>
      <c r="C1413" t="s">
        <v>3</v>
      </c>
      <c r="D1413" t="s">
        <v>6</v>
      </c>
      <c r="E1413">
        <v>110</v>
      </c>
      <c r="F1413" s="1">
        <v>4.3017895164992599E-5</v>
      </c>
      <c r="H1413" t="b">
        <f>IF($D1413='Input en resultaten'!B$5,IF($C1413=M$14,IF(OR($B1413=$L$9,$L$9=Tabel!$J$7),IF($A1413='Input en resultaten'!M$2,IF(OR($E1413='Input en resultaten'!B$6,'Input en resultaten'!B$6=Tabel!$J$25),$F1413)))))</f>
        <v>0</v>
      </c>
      <c r="I1413" t="b">
        <f>IF($D1413='Input en resultaten'!C$5,IF($C1413=N$14,IF(OR($B1413=$L$9,$L$9=Tabel!$J$7),IF($A1413='Input en resultaten'!N$2,IF(OR($E1413='Input en resultaten'!C$6,'Input en resultaten'!C$6=Tabel!$J$25),$F1413)))))</f>
        <v>0</v>
      </c>
    </row>
    <row r="1414" spans="1:9" x14ac:dyDescent="0.3">
      <c r="A1414">
        <v>2019</v>
      </c>
      <c r="B1414" t="s">
        <v>0</v>
      </c>
      <c r="C1414" t="s">
        <v>1</v>
      </c>
      <c r="D1414" t="s">
        <v>7</v>
      </c>
      <c r="E1414">
        <v>110</v>
      </c>
      <c r="F1414" s="1">
        <v>2.0594784959928301E-5</v>
      </c>
      <c r="H1414" t="b">
        <f>IF($D1414='Input en resultaten'!B$5,IF($C1414=M$14,IF(OR($B1414=$L$9,$L$9=Tabel!$J$7),IF($A1414='Input en resultaten'!M$2,IF(OR($E1414='Input en resultaten'!B$6,'Input en resultaten'!B$6=Tabel!$J$25),$F1414)))))</f>
        <v>0</v>
      </c>
      <c r="I1414" t="b">
        <f>IF($D1414='Input en resultaten'!C$5,IF($C1414=N$14,IF(OR($B1414=$L$9,$L$9=Tabel!$J$7),IF($A1414='Input en resultaten'!N$2,IF(OR($E1414='Input en resultaten'!C$6,'Input en resultaten'!C$6=Tabel!$J$25),$F1414)))))</f>
        <v>0</v>
      </c>
    </row>
    <row r="1415" spans="1:9" x14ac:dyDescent="0.3">
      <c r="A1415">
        <v>2019</v>
      </c>
      <c r="B1415" t="s">
        <v>0</v>
      </c>
      <c r="C1415" t="s">
        <v>3</v>
      </c>
      <c r="D1415" t="s">
        <v>7</v>
      </c>
      <c r="E1415">
        <v>110</v>
      </c>
      <c r="F1415" s="1">
        <v>3.9118290810616298E-5</v>
      </c>
      <c r="H1415" t="b">
        <f>IF($D1415='Input en resultaten'!B$5,IF($C1415=M$14,IF(OR($B1415=$L$9,$L$9=Tabel!$J$7),IF($A1415='Input en resultaten'!M$2,IF(OR($E1415='Input en resultaten'!B$6,'Input en resultaten'!B$6=Tabel!$J$25),$F1415)))))</f>
        <v>0</v>
      </c>
      <c r="I1415" t="b">
        <f>IF($D1415='Input en resultaten'!C$5,IF($C1415=N$14,IF(OR($B1415=$L$9,$L$9=Tabel!$J$7),IF($A1415='Input en resultaten'!N$2,IF(OR($E1415='Input en resultaten'!C$6,'Input en resultaten'!C$6=Tabel!$J$25),$F1415)))))</f>
        <v>0</v>
      </c>
    </row>
    <row r="1416" spans="1:9" x14ac:dyDescent="0.3">
      <c r="A1416">
        <v>2019</v>
      </c>
      <c r="B1416" t="s">
        <v>0</v>
      </c>
      <c r="C1416" t="s">
        <v>1</v>
      </c>
      <c r="D1416" t="s">
        <v>8</v>
      </c>
      <c r="E1416">
        <v>110</v>
      </c>
      <c r="F1416" s="1">
        <v>2.5260514443534701E-6</v>
      </c>
      <c r="H1416" t="b">
        <f>IF($D1416='Input en resultaten'!B$5,IF($C1416=M$14,IF(OR($B1416=$L$9,$L$9=Tabel!$J$7),IF($A1416='Input en resultaten'!M$2,IF(OR($E1416='Input en resultaten'!B$6,'Input en resultaten'!B$6=Tabel!$J$25),$F1416)))))</f>
        <v>0</v>
      </c>
      <c r="I1416" t="b">
        <f>IF($D1416='Input en resultaten'!C$5,IF($C1416=N$14,IF(OR($B1416=$L$9,$L$9=Tabel!$J$7),IF($A1416='Input en resultaten'!N$2,IF(OR($E1416='Input en resultaten'!C$6,'Input en resultaten'!C$6=Tabel!$J$25),$F1416)))))</f>
        <v>0</v>
      </c>
    </row>
    <row r="1417" spans="1:9" x14ac:dyDescent="0.3">
      <c r="A1417">
        <v>2019</v>
      </c>
      <c r="B1417" t="s">
        <v>0</v>
      </c>
      <c r="C1417" t="s">
        <v>3</v>
      </c>
      <c r="D1417" t="s">
        <v>8</v>
      </c>
      <c r="E1417">
        <v>110</v>
      </c>
      <c r="F1417" s="1">
        <v>9.7334209567207294E-6</v>
      </c>
      <c r="H1417" t="b">
        <f>IF($D1417='Input en resultaten'!B$5,IF($C1417=M$14,IF(OR($B1417=$L$9,$L$9=Tabel!$J$7),IF($A1417='Input en resultaten'!M$2,IF(OR($E1417='Input en resultaten'!B$6,'Input en resultaten'!B$6=Tabel!$J$25),$F1417)))))</f>
        <v>0</v>
      </c>
      <c r="I1417" t="b">
        <f>IF($D1417='Input en resultaten'!C$5,IF($C1417=N$14,IF(OR($B1417=$L$9,$L$9=Tabel!$J$7),IF($A1417='Input en resultaten'!N$2,IF(OR($E1417='Input en resultaten'!C$6,'Input en resultaten'!C$6=Tabel!$J$25),$F1417)))))</f>
        <v>0</v>
      </c>
    </row>
    <row r="1418" spans="1:9" x14ac:dyDescent="0.3">
      <c r="A1418">
        <v>2019</v>
      </c>
      <c r="B1418" t="s">
        <v>0</v>
      </c>
      <c r="C1418" t="s">
        <v>1</v>
      </c>
      <c r="D1418" t="s">
        <v>9</v>
      </c>
      <c r="E1418">
        <v>110</v>
      </c>
      <c r="F1418">
        <v>5.6373209053793495E-4</v>
      </c>
      <c r="H1418" t="b">
        <f>IF($D1418='Input en resultaten'!B$5,IF($C1418=M$14,IF(OR($B1418=$L$9,$L$9=Tabel!$J$7),IF($A1418='Input en resultaten'!M$2,IF(OR($E1418='Input en resultaten'!B$6,'Input en resultaten'!B$6=Tabel!$J$25),$F1418)))))</f>
        <v>0</v>
      </c>
      <c r="I1418" t="b">
        <f>IF($D1418='Input en resultaten'!C$5,IF($C1418=N$14,IF(OR($B1418=$L$9,$L$9=Tabel!$J$7),IF($A1418='Input en resultaten'!N$2,IF(OR($E1418='Input en resultaten'!C$6,'Input en resultaten'!C$6=Tabel!$J$25),$F1418)))))</f>
        <v>0</v>
      </c>
    </row>
    <row r="1419" spans="1:9" x14ac:dyDescent="0.3">
      <c r="A1419">
        <v>2019</v>
      </c>
      <c r="B1419" t="s">
        <v>0</v>
      </c>
      <c r="C1419" t="s">
        <v>3</v>
      </c>
      <c r="D1419" t="s">
        <v>9</v>
      </c>
      <c r="E1419">
        <v>110</v>
      </c>
      <c r="F1419">
        <v>8.4667524597658098E-4</v>
      </c>
      <c r="H1419" t="b">
        <f>IF($D1419='Input en resultaten'!B$5,IF($C1419=M$14,IF(OR($B1419=$L$9,$L$9=Tabel!$J$7),IF($A1419='Input en resultaten'!M$2,IF(OR($E1419='Input en resultaten'!B$6,'Input en resultaten'!B$6=Tabel!$J$25),$F1419)))))</f>
        <v>0</v>
      </c>
      <c r="I1419" t="b">
        <f>IF($D1419='Input en resultaten'!C$5,IF($C1419=N$14,IF(OR($B1419=$L$9,$L$9=Tabel!$J$7),IF($A1419='Input en resultaten'!N$2,IF(OR($E1419='Input en resultaten'!C$6,'Input en resultaten'!C$6=Tabel!$J$25),$F1419)))))</f>
        <v>0</v>
      </c>
    </row>
    <row r="1420" spans="1:9" x14ac:dyDescent="0.3">
      <c r="A1420">
        <v>2019</v>
      </c>
      <c r="B1420" t="s">
        <v>0</v>
      </c>
      <c r="C1420" t="s">
        <v>1</v>
      </c>
      <c r="D1420" t="s">
        <v>10</v>
      </c>
      <c r="E1420">
        <v>110</v>
      </c>
      <c r="F1420" s="1">
        <v>1.2323949938176701E-5</v>
      </c>
      <c r="H1420" t="b">
        <f>IF($D1420='Input en resultaten'!B$5,IF($C1420=M$14,IF(OR($B1420=$L$9,$L$9=Tabel!$J$7),IF($A1420='Input en resultaten'!M$2,IF(OR($E1420='Input en resultaten'!B$6,'Input en resultaten'!B$6=Tabel!$J$25),$F1420)))))</f>
        <v>0</v>
      </c>
      <c r="I1420" t="b">
        <f>IF($D1420='Input en resultaten'!C$5,IF($C1420=N$14,IF(OR($B1420=$L$9,$L$9=Tabel!$J$7),IF($A1420='Input en resultaten'!N$2,IF(OR($E1420='Input en resultaten'!C$6,'Input en resultaten'!C$6=Tabel!$J$25),$F1420)))))</f>
        <v>0</v>
      </c>
    </row>
    <row r="1421" spans="1:9" x14ac:dyDescent="0.3">
      <c r="A1421">
        <v>2019</v>
      </c>
      <c r="B1421" t="s">
        <v>0</v>
      </c>
      <c r="C1421" t="s">
        <v>3</v>
      </c>
      <c r="D1421" t="s">
        <v>10</v>
      </c>
      <c r="E1421">
        <v>110</v>
      </c>
      <c r="F1421" s="1">
        <v>9.8251262702533695E-6</v>
      </c>
      <c r="H1421" t="b">
        <f>IF($D1421='Input en resultaten'!B$5,IF($C1421=M$14,IF(OR($B1421=$L$9,$L$9=Tabel!$J$7),IF($A1421='Input en resultaten'!M$2,IF(OR($E1421='Input en resultaten'!B$6,'Input en resultaten'!B$6=Tabel!$J$25),$F1421)))))</f>
        <v>0</v>
      </c>
      <c r="I1421" t="b">
        <f>IF($D1421='Input en resultaten'!C$5,IF($C1421=N$14,IF(OR($B1421=$L$9,$L$9=Tabel!$J$7),IF($A1421='Input en resultaten'!N$2,IF(OR($E1421='Input en resultaten'!C$6,'Input en resultaten'!C$6=Tabel!$J$25),$F1421)))))</f>
        <v>0</v>
      </c>
    </row>
    <row r="1422" spans="1:9" x14ac:dyDescent="0.3">
      <c r="A1422">
        <v>2019</v>
      </c>
      <c r="B1422" t="s">
        <v>0</v>
      </c>
      <c r="C1422" t="s">
        <v>1</v>
      </c>
      <c r="D1422" t="s">
        <v>11</v>
      </c>
      <c r="E1422">
        <v>110</v>
      </c>
      <c r="F1422" s="1">
        <v>2.54705563256435E-5</v>
      </c>
      <c r="H1422" t="b">
        <f>IF($D1422='Input en resultaten'!B$5,IF($C1422=M$14,IF(OR($B1422=$L$9,$L$9=Tabel!$J$7),IF($A1422='Input en resultaten'!M$2,IF(OR($E1422='Input en resultaten'!B$6,'Input en resultaten'!B$6=Tabel!$J$25),$F1422)))))</f>
        <v>0</v>
      </c>
      <c r="I1422" t="b">
        <f>IF($D1422='Input en resultaten'!C$5,IF($C1422=N$14,IF(OR($B1422=$L$9,$L$9=Tabel!$J$7),IF($A1422='Input en resultaten'!N$2,IF(OR($E1422='Input en resultaten'!C$6,'Input en resultaten'!C$6=Tabel!$J$25),$F1422)))))</f>
        <v>0</v>
      </c>
    </row>
    <row r="1423" spans="1:9" x14ac:dyDescent="0.3">
      <c r="A1423">
        <v>2019</v>
      </c>
      <c r="B1423" t="s">
        <v>0</v>
      </c>
      <c r="C1423" t="s">
        <v>3</v>
      </c>
      <c r="D1423" t="s">
        <v>11</v>
      </c>
      <c r="E1423">
        <v>110</v>
      </c>
      <c r="F1423">
        <v>1.16326984205482E-4</v>
      </c>
      <c r="H1423" t="b">
        <f>IF($D1423='Input en resultaten'!B$5,IF($C1423=M$14,IF(OR($B1423=$L$9,$L$9=Tabel!$J$7),IF($A1423='Input en resultaten'!M$2,IF(OR($E1423='Input en resultaten'!B$6,'Input en resultaten'!B$6=Tabel!$J$25),$F1423)))))</f>
        <v>0</v>
      </c>
      <c r="I1423" t="b">
        <f>IF($D1423='Input en resultaten'!C$5,IF($C1423=N$14,IF(OR($B1423=$L$9,$L$9=Tabel!$J$7),IF($A1423='Input en resultaten'!N$2,IF(OR($E1423='Input en resultaten'!C$6,'Input en resultaten'!C$6=Tabel!$J$25),$F1423)))))</f>
        <v>0</v>
      </c>
    </row>
    <row r="1424" spans="1:9" x14ac:dyDescent="0.3">
      <c r="A1424">
        <v>2019</v>
      </c>
      <c r="B1424" t="s">
        <v>12</v>
      </c>
      <c r="C1424" t="s">
        <v>1</v>
      </c>
      <c r="D1424" t="s">
        <v>2</v>
      </c>
      <c r="E1424">
        <v>110</v>
      </c>
      <c r="F1424" s="1">
        <v>8.4214094718394898E-6</v>
      </c>
      <c r="H1424" t="b">
        <f>IF($D1424='Input en resultaten'!B$5,IF($C1424=M$14,IF(OR($B1424=$L$9,$L$9=Tabel!$J$7),IF($A1424='Input en resultaten'!M$2,IF(OR($E1424='Input en resultaten'!B$6,'Input en resultaten'!B$6=Tabel!$J$25),$F1424)))))</f>
        <v>0</v>
      </c>
      <c r="I1424" t="b">
        <f>IF($D1424='Input en resultaten'!C$5,IF($C1424=N$14,IF(OR($B1424=$L$9,$L$9=Tabel!$J$7),IF($A1424='Input en resultaten'!N$2,IF(OR($E1424='Input en resultaten'!C$6,'Input en resultaten'!C$6=Tabel!$J$25),$F1424)))))</f>
        <v>0</v>
      </c>
    </row>
    <row r="1425" spans="1:9" x14ac:dyDescent="0.3">
      <c r="A1425">
        <v>2019</v>
      </c>
      <c r="B1425" t="s">
        <v>12</v>
      </c>
      <c r="C1425" t="s">
        <v>3</v>
      </c>
      <c r="D1425" t="s">
        <v>2</v>
      </c>
      <c r="E1425">
        <v>110</v>
      </c>
      <c r="F1425" s="1">
        <v>1.6455885704252701E-5</v>
      </c>
      <c r="H1425" t="b">
        <f>IF($D1425='Input en resultaten'!B$5,IF($C1425=M$14,IF(OR($B1425=$L$9,$L$9=Tabel!$J$7),IF($A1425='Input en resultaten'!M$2,IF(OR($E1425='Input en resultaten'!B$6,'Input en resultaten'!B$6=Tabel!$J$25),$F1425)))))</f>
        <v>0</v>
      </c>
      <c r="I1425" t="b">
        <f>IF($D1425='Input en resultaten'!C$5,IF($C1425=N$14,IF(OR($B1425=$L$9,$L$9=Tabel!$J$7),IF($A1425='Input en resultaten'!N$2,IF(OR($E1425='Input en resultaten'!C$6,'Input en resultaten'!C$6=Tabel!$J$25),$F1425)))))</f>
        <v>0</v>
      </c>
    </row>
    <row r="1426" spans="1:9" x14ac:dyDescent="0.3">
      <c r="A1426">
        <v>2019</v>
      </c>
      <c r="B1426" t="s">
        <v>12</v>
      </c>
      <c r="C1426" t="s">
        <v>1</v>
      </c>
      <c r="D1426" t="s">
        <v>4</v>
      </c>
      <c r="E1426">
        <v>110</v>
      </c>
      <c r="F1426">
        <v>2.0968553016005199E-4</v>
      </c>
      <c r="H1426" t="b">
        <f>IF($D1426='Input en resultaten'!B$5,IF($C1426=M$14,IF(OR($B1426=$L$9,$L$9=Tabel!$J$7),IF($A1426='Input en resultaten'!M$2,IF(OR($E1426='Input en resultaten'!B$6,'Input en resultaten'!B$6=Tabel!$J$25),$F1426)))))</f>
        <v>0</v>
      </c>
      <c r="I1426" t="b">
        <f>IF($D1426='Input en resultaten'!C$5,IF($C1426=N$14,IF(OR($B1426=$L$9,$L$9=Tabel!$J$7),IF($A1426='Input en resultaten'!N$2,IF(OR($E1426='Input en resultaten'!C$6,'Input en resultaten'!C$6=Tabel!$J$25),$F1426)))))</f>
        <v>0</v>
      </c>
    </row>
    <row r="1427" spans="1:9" x14ac:dyDescent="0.3">
      <c r="A1427">
        <v>2019</v>
      </c>
      <c r="B1427" t="s">
        <v>12</v>
      </c>
      <c r="C1427" t="s">
        <v>3</v>
      </c>
      <c r="D1427" t="s">
        <v>4</v>
      </c>
      <c r="E1427">
        <v>110</v>
      </c>
      <c r="F1427">
        <v>1.2544699753429001E-4</v>
      </c>
      <c r="H1427" t="b">
        <f>IF($D1427='Input en resultaten'!B$5,IF($C1427=M$14,IF(OR($B1427=$L$9,$L$9=Tabel!$J$7),IF($A1427='Input en resultaten'!M$2,IF(OR($E1427='Input en resultaten'!B$6,'Input en resultaten'!B$6=Tabel!$J$25),$F1427)))))</f>
        <v>0</v>
      </c>
      <c r="I1427" t="b">
        <f>IF($D1427='Input en resultaten'!C$5,IF($C1427=N$14,IF(OR($B1427=$L$9,$L$9=Tabel!$J$7),IF($A1427='Input en resultaten'!N$2,IF(OR($E1427='Input en resultaten'!C$6,'Input en resultaten'!C$6=Tabel!$J$25),$F1427)))))</f>
        <v>0</v>
      </c>
    </row>
    <row r="1428" spans="1:9" x14ac:dyDescent="0.3">
      <c r="A1428">
        <v>2019</v>
      </c>
      <c r="B1428" t="s">
        <v>12</v>
      </c>
      <c r="C1428" t="s">
        <v>1</v>
      </c>
      <c r="D1428" t="s">
        <v>5</v>
      </c>
      <c r="E1428">
        <v>110</v>
      </c>
      <c r="F1428" s="1">
        <v>1.8886105253789302E-5</v>
      </c>
      <c r="H1428" t="b">
        <f>IF($D1428='Input en resultaten'!B$5,IF($C1428=M$14,IF(OR($B1428=$L$9,$L$9=Tabel!$J$7),IF($A1428='Input en resultaten'!M$2,IF(OR($E1428='Input en resultaten'!B$6,'Input en resultaten'!B$6=Tabel!$J$25),$F1428)))))</f>
        <v>0</v>
      </c>
      <c r="I1428" t="b">
        <f>IF($D1428='Input en resultaten'!C$5,IF($C1428=N$14,IF(OR($B1428=$L$9,$L$9=Tabel!$J$7),IF($A1428='Input en resultaten'!N$2,IF(OR($E1428='Input en resultaten'!C$6,'Input en resultaten'!C$6=Tabel!$J$25),$F1428)))))</f>
        <v>0</v>
      </c>
    </row>
    <row r="1429" spans="1:9" x14ac:dyDescent="0.3">
      <c r="A1429">
        <v>2019</v>
      </c>
      <c r="B1429" t="s">
        <v>12</v>
      </c>
      <c r="C1429" t="s">
        <v>3</v>
      </c>
      <c r="D1429" t="s">
        <v>5</v>
      </c>
      <c r="E1429">
        <v>110</v>
      </c>
      <c r="F1429" s="1">
        <v>6.0382915120432E-5</v>
      </c>
      <c r="H1429" t="b">
        <f>IF($D1429='Input en resultaten'!B$5,IF($C1429=M$14,IF(OR($B1429=$L$9,$L$9=Tabel!$J$7),IF($A1429='Input en resultaten'!M$2,IF(OR($E1429='Input en resultaten'!B$6,'Input en resultaten'!B$6=Tabel!$J$25),$F1429)))))</f>
        <v>0</v>
      </c>
      <c r="I1429" t="b">
        <f>IF($D1429='Input en resultaten'!C$5,IF($C1429=N$14,IF(OR($B1429=$L$9,$L$9=Tabel!$J$7),IF($A1429='Input en resultaten'!N$2,IF(OR($E1429='Input en resultaten'!C$6,'Input en resultaten'!C$6=Tabel!$J$25),$F1429)))))</f>
        <v>0</v>
      </c>
    </row>
    <row r="1430" spans="1:9" x14ac:dyDescent="0.3">
      <c r="A1430">
        <v>2019</v>
      </c>
      <c r="B1430" t="s">
        <v>12</v>
      </c>
      <c r="C1430" t="s">
        <v>1</v>
      </c>
      <c r="D1430" t="s">
        <v>6</v>
      </c>
      <c r="E1430">
        <v>110</v>
      </c>
      <c r="F1430" s="1">
        <v>2.58532347996259E-6</v>
      </c>
      <c r="H1430" t="b">
        <f>IF($D1430='Input en resultaten'!B$5,IF($C1430=M$14,IF(OR($B1430=$L$9,$L$9=Tabel!$J$7),IF($A1430='Input en resultaten'!M$2,IF(OR($E1430='Input en resultaten'!B$6,'Input en resultaten'!B$6=Tabel!$J$25),$F1430)))))</f>
        <v>0</v>
      </c>
      <c r="I1430" t="b">
        <f>IF($D1430='Input en resultaten'!C$5,IF($C1430=N$14,IF(OR($B1430=$L$9,$L$9=Tabel!$J$7),IF($A1430='Input en resultaten'!N$2,IF(OR($E1430='Input en resultaten'!C$6,'Input en resultaten'!C$6=Tabel!$J$25),$F1430)))))</f>
        <v>0</v>
      </c>
    </row>
    <row r="1431" spans="1:9" x14ac:dyDescent="0.3">
      <c r="A1431">
        <v>2019</v>
      </c>
      <c r="B1431" t="s">
        <v>12</v>
      </c>
      <c r="C1431" t="s">
        <v>3</v>
      </c>
      <c r="D1431" t="s">
        <v>6</v>
      </c>
      <c r="E1431">
        <v>110</v>
      </c>
      <c r="F1431" s="1">
        <v>8.7085022302720201E-5</v>
      </c>
      <c r="H1431" t="b">
        <f>IF($D1431='Input en resultaten'!B$5,IF($C1431=M$14,IF(OR($B1431=$L$9,$L$9=Tabel!$J$7),IF($A1431='Input en resultaten'!M$2,IF(OR($E1431='Input en resultaten'!B$6,'Input en resultaten'!B$6=Tabel!$J$25),$F1431)))))</f>
        <v>0</v>
      </c>
      <c r="I1431" t="b">
        <f>IF($D1431='Input en resultaten'!C$5,IF($C1431=N$14,IF(OR($B1431=$L$9,$L$9=Tabel!$J$7),IF($A1431='Input en resultaten'!N$2,IF(OR($E1431='Input en resultaten'!C$6,'Input en resultaten'!C$6=Tabel!$J$25),$F1431)))))</f>
        <v>0</v>
      </c>
    </row>
    <row r="1432" spans="1:9" x14ac:dyDescent="0.3">
      <c r="A1432">
        <v>2019</v>
      </c>
      <c r="B1432" t="s">
        <v>12</v>
      </c>
      <c r="C1432" t="s">
        <v>1</v>
      </c>
      <c r="D1432" t="s">
        <v>7</v>
      </c>
      <c r="E1432">
        <v>110</v>
      </c>
      <c r="F1432" s="1">
        <v>2.59226369421885E-5</v>
      </c>
      <c r="H1432" t="b">
        <f>IF($D1432='Input en resultaten'!B$5,IF($C1432=M$14,IF(OR($B1432=$L$9,$L$9=Tabel!$J$7),IF($A1432='Input en resultaten'!M$2,IF(OR($E1432='Input en resultaten'!B$6,'Input en resultaten'!B$6=Tabel!$J$25),$F1432)))))</f>
        <v>0</v>
      </c>
      <c r="I1432" t="b">
        <f>IF($D1432='Input en resultaten'!C$5,IF($C1432=N$14,IF(OR($B1432=$L$9,$L$9=Tabel!$J$7),IF($A1432='Input en resultaten'!N$2,IF(OR($E1432='Input en resultaten'!C$6,'Input en resultaten'!C$6=Tabel!$J$25),$F1432)))))</f>
        <v>0</v>
      </c>
    </row>
    <row r="1433" spans="1:9" x14ac:dyDescent="0.3">
      <c r="A1433">
        <v>2019</v>
      </c>
      <c r="B1433" t="s">
        <v>12</v>
      </c>
      <c r="C1433" t="s">
        <v>3</v>
      </c>
      <c r="D1433" t="s">
        <v>7</v>
      </c>
      <c r="E1433">
        <v>110</v>
      </c>
      <c r="F1433" s="1">
        <v>4.2968607676632801E-5</v>
      </c>
      <c r="H1433" t="b">
        <f>IF($D1433='Input en resultaten'!B$5,IF($C1433=M$14,IF(OR($B1433=$L$9,$L$9=Tabel!$J$7),IF($A1433='Input en resultaten'!M$2,IF(OR($E1433='Input en resultaten'!B$6,'Input en resultaten'!B$6=Tabel!$J$25),$F1433)))))</f>
        <v>0</v>
      </c>
      <c r="I1433" t="b">
        <f>IF($D1433='Input en resultaten'!C$5,IF($C1433=N$14,IF(OR($B1433=$L$9,$L$9=Tabel!$J$7),IF($A1433='Input en resultaten'!N$2,IF(OR($E1433='Input en resultaten'!C$6,'Input en resultaten'!C$6=Tabel!$J$25),$F1433)))))</f>
        <v>0</v>
      </c>
    </row>
    <row r="1434" spans="1:9" x14ac:dyDescent="0.3">
      <c r="A1434">
        <v>2019</v>
      </c>
      <c r="B1434" t="s">
        <v>12</v>
      </c>
      <c r="C1434" t="s">
        <v>1</v>
      </c>
      <c r="D1434" t="s">
        <v>8</v>
      </c>
      <c r="E1434">
        <v>110</v>
      </c>
      <c r="F1434" s="1">
        <v>1.86118155448512E-6</v>
      </c>
      <c r="H1434" t="b">
        <f>IF($D1434='Input en resultaten'!B$5,IF($C1434=M$14,IF(OR($B1434=$L$9,$L$9=Tabel!$J$7),IF($A1434='Input en resultaten'!M$2,IF(OR($E1434='Input en resultaten'!B$6,'Input en resultaten'!B$6=Tabel!$J$25),$F1434)))))</f>
        <v>0</v>
      </c>
      <c r="I1434" t="b">
        <f>IF($D1434='Input en resultaten'!C$5,IF($C1434=N$14,IF(OR($B1434=$L$9,$L$9=Tabel!$J$7),IF($A1434='Input en resultaten'!N$2,IF(OR($E1434='Input en resultaten'!C$6,'Input en resultaten'!C$6=Tabel!$J$25),$F1434)))))</f>
        <v>0</v>
      </c>
    </row>
    <row r="1435" spans="1:9" x14ac:dyDescent="0.3">
      <c r="A1435">
        <v>2019</v>
      </c>
      <c r="B1435" t="s">
        <v>12</v>
      </c>
      <c r="C1435" t="s">
        <v>3</v>
      </c>
      <c r="D1435" t="s">
        <v>8</v>
      </c>
      <c r="E1435">
        <v>110</v>
      </c>
      <c r="F1435" s="1">
        <v>1.23209364560985E-5</v>
      </c>
      <c r="H1435" t="b">
        <f>IF($D1435='Input en resultaten'!B$5,IF($C1435=M$14,IF(OR($B1435=$L$9,$L$9=Tabel!$J$7),IF($A1435='Input en resultaten'!M$2,IF(OR($E1435='Input en resultaten'!B$6,'Input en resultaten'!B$6=Tabel!$J$25),$F1435)))))</f>
        <v>0</v>
      </c>
      <c r="I1435" t="b">
        <f>IF($D1435='Input en resultaten'!C$5,IF($C1435=N$14,IF(OR($B1435=$L$9,$L$9=Tabel!$J$7),IF($A1435='Input en resultaten'!N$2,IF(OR($E1435='Input en resultaten'!C$6,'Input en resultaten'!C$6=Tabel!$J$25),$F1435)))))</f>
        <v>0</v>
      </c>
    </row>
    <row r="1436" spans="1:9" x14ac:dyDescent="0.3">
      <c r="A1436">
        <v>2019</v>
      </c>
      <c r="B1436" t="s">
        <v>12</v>
      </c>
      <c r="C1436" t="s">
        <v>1</v>
      </c>
      <c r="D1436" t="s">
        <v>9</v>
      </c>
      <c r="E1436">
        <v>110</v>
      </c>
      <c r="F1436">
        <v>5.7326680191670005E-4</v>
      </c>
      <c r="H1436" t="b">
        <f>IF($D1436='Input en resultaten'!B$5,IF($C1436=M$14,IF(OR($B1436=$L$9,$L$9=Tabel!$J$7),IF($A1436='Input en resultaten'!M$2,IF(OR($E1436='Input en resultaten'!B$6,'Input en resultaten'!B$6=Tabel!$J$25),$F1436)))))</f>
        <v>0</v>
      </c>
      <c r="I1436" t="b">
        <f>IF($D1436='Input en resultaten'!C$5,IF($C1436=N$14,IF(OR($B1436=$L$9,$L$9=Tabel!$J$7),IF($A1436='Input en resultaten'!N$2,IF(OR($E1436='Input en resultaten'!C$6,'Input en resultaten'!C$6=Tabel!$J$25),$F1436)))))</f>
        <v>0</v>
      </c>
    </row>
    <row r="1437" spans="1:9" x14ac:dyDescent="0.3">
      <c r="A1437">
        <v>2019</v>
      </c>
      <c r="B1437" t="s">
        <v>12</v>
      </c>
      <c r="C1437" t="s">
        <v>3</v>
      </c>
      <c r="D1437" t="s">
        <v>9</v>
      </c>
      <c r="E1437">
        <v>110</v>
      </c>
      <c r="F1437">
        <v>1.04161732264194E-3</v>
      </c>
      <c r="H1437" t="b">
        <f>IF($D1437='Input en resultaten'!B$5,IF($C1437=M$14,IF(OR($B1437=$L$9,$L$9=Tabel!$J$7),IF($A1437='Input en resultaten'!M$2,IF(OR($E1437='Input en resultaten'!B$6,'Input en resultaten'!B$6=Tabel!$J$25),$F1437)))))</f>
        <v>0</v>
      </c>
      <c r="I1437" t="b">
        <f>IF($D1437='Input en resultaten'!C$5,IF($C1437=N$14,IF(OR($B1437=$L$9,$L$9=Tabel!$J$7),IF($A1437='Input en resultaten'!N$2,IF(OR($E1437='Input en resultaten'!C$6,'Input en resultaten'!C$6=Tabel!$J$25),$F1437)))))</f>
        <v>0</v>
      </c>
    </row>
    <row r="1438" spans="1:9" x14ac:dyDescent="0.3">
      <c r="A1438">
        <v>2019</v>
      </c>
      <c r="B1438" t="s">
        <v>12</v>
      </c>
      <c r="C1438" t="s">
        <v>1</v>
      </c>
      <c r="D1438" t="s">
        <v>10</v>
      </c>
      <c r="E1438">
        <v>110</v>
      </c>
      <c r="F1438" s="1">
        <v>6.77404989816136E-6</v>
      </c>
      <c r="H1438" t="b">
        <f>IF($D1438='Input en resultaten'!B$5,IF($C1438=M$14,IF(OR($B1438=$L$9,$L$9=Tabel!$J$7),IF($A1438='Input en resultaten'!M$2,IF(OR($E1438='Input en resultaten'!B$6,'Input en resultaten'!B$6=Tabel!$J$25),$F1438)))))</f>
        <v>0</v>
      </c>
      <c r="I1438" t="b">
        <f>IF($D1438='Input en resultaten'!C$5,IF($C1438=N$14,IF(OR($B1438=$L$9,$L$9=Tabel!$J$7),IF($A1438='Input en resultaten'!N$2,IF(OR($E1438='Input en resultaten'!C$6,'Input en resultaten'!C$6=Tabel!$J$25),$F1438)))))</f>
        <v>0</v>
      </c>
    </row>
    <row r="1439" spans="1:9" x14ac:dyDescent="0.3">
      <c r="A1439">
        <v>2019</v>
      </c>
      <c r="B1439" t="s">
        <v>12</v>
      </c>
      <c r="C1439" t="s">
        <v>3</v>
      </c>
      <c r="D1439" t="s">
        <v>10</v>
      </c>
      <c r="E1439">
        <v>110</v>
      </c>
      <c r="F1439" s="1">
        <v>4.9329754329988401E-5</v>
      </c>
      <c r="H1439" t="b">
        <f>IF($D1439='Input en resultaten'!B$5,IF($C1439=M$14,IF(OR($B1439=$L$9,$L$9=Tabel!$J$7),IF($A1439='Input en resultaten'!M$2,IF(OR($E1439='Input en resultaten'!B$6,'Input en resultaten'!B$6=Tabel!$J$25),$F1439)))))</f>
        <v>0</v>
      </c>
      <c r="I1439" t="b">
        <f>IF($D1439='Input en resultaten'!C$5,IF($C1439=N$14,IF(OR($B1439=$L$9,$L$9=Tabel!$J$7),IF($A1439='Input en resultaten'!N$2,IF(OR($E1439='Input en resultaten'!C$6,'Input en resultaten'!C$6=Tabel!$J$25),$F1439)))))</f>
        <v>0</v>
      </c>
    </row>
    <row r="1440" spans="1:9" x14ac:dyDescent="0.3">
      <c r="A1440">
        <v>2019</v>
      </c>
      <c r="B1440" t="s">
        <v>12</v>
      </c>
      <c r="C1440" t="s">
        <v>1</v>
      </c>
      <c r="D1440" t="s">
        <v>11</v>
      </c>
      <c r="E1440">
        <v>110</v>
      </c>
      <c r="F1440" s="1">
        <v>2.65447979137415E-5</v>
      </c>
      <c r="H1440" t="b">
        <f>IF($D1440='Input en resultaten'!B$5,IF($C1440=M$14,IF(OR($B1440=$L$9,$L$9=Tabel!$J$7),IF($A1440='Input en resultaten'!M$2,IF(OR($E1440='Input en resultaten'!B$6,'Input en resultaten'!B$6=Tabel!$J$25),$F1440)))))</f>
        <v>0</v>
      </c>
      <c r="I1440" t="b">
        <f>IF($D1440='Input en resultaten'!C$5,IF($C1440=N$14,IF(OR($B1440=$L$9,$L$9=Tabel!$J$7),IF($A1440='Input en resultaten'!N$2,IF(OR($E1440='Input en resultaten'!C$6,'Input en resultaten'!C$6=Tabel!$J$25),$F1440)))))</f>
        <v>0</v>
      </c>
    </row>
    <row r="1441" spans="1:9" x14ac:dyDescent="0.3">
      <c r="A1441">
        <v>2019</v>
      </c>
      <c r="B1441" t="s">
        <v>12</v>
      </c>
      <c r="C1441" t="s">
        <v>3</v>
      </c>
      <c r="D1441" t="s">
        <v>11</v>
      </c>
      <c r="E1441">
        <v>110</v>
      </c>
      <c r="F1441">
        <v>1.15006467236661E-4</v>
      </c>
      <c r="H1441" t="b">
        <f>IF($D1441='Input en resultaten'!B$5,IF($C1441=M$14,IF(OR($B1441=$L$9,$L$9=Tabel!$J$7),IF($A1441='Input en resultaten'!M$2,IF(OR($E1441='Input en resultaten'!B$6,'Input en resultaten'!B$6=Tabel!$J$25),$F1441)))))</f>
        <v>0</v>
      </c>
      <c r="I1441" t="b">
        <f>IF($D1441='Input en resultaten'!C$5,IF($C1441=N$14,IF(OR($B1441=$L$9,$L$9=Tabel!$J$7),IF($A1441='Input en resultaten'!N$2,IF(OR($E1441='Input en resultaten'!C$6,'Input en resultaten'!C$6=Tabel!$J$25),$F1441)))))</f>
        <v>0</v>
      </c>
    </row>
    <row r="1442" spans="1:9" x14ac:dyDescent="0.3">
      <c r="A1442">
        <v>2019</v>
      </c>
      <c r="B1442" t="s">
        <v>13</v>
      </c>
      <c r="C1442" t="s">
        <v>1</v>
      </c>
      <c r="D1442" t="s">
        <v>2</v>
      </c>
      <c r="E1442">
        <v>110</v>
      </c>
      <c r="F1442" s="1">
        <v>1.3879395988668001E-5</v>
      </c>
      <c r="H1442" t="b">
        <f>IF($D1442='Input en resultaten'!B$5,IF($C1442=M$14,IF(OR($B1442=$L$9,$L$9=Tabel!$J$7),IF($A1442='Input en resultaten'!M$2,IF(OR($E1442='Input en resultaten'!B$6,'Input en resultaten'!B$6=Tabel!$J$25),$F1442)))))</f>
        <v>0</v>
      </c>
      <c r="I1442" t="b">
        <f>IF($D1442='Input en resultaten'!C$5,IF($C1442=N$14,IF(OR($B1442=$L$9,$L$9=Tabel!$J$7),IF($A1442='Input en resultaten'!N$2,IF(OR($E1442='Input en resultaten'!C$6,'Input en resultaten'!C$6=Tabel!$J$25),$F1442)))))</f>
        <v>0</v>
      </c>
    </row>
    <row r="1443" spans="1:9" x14ac:dyDescent="0.3">
      <c r="A1443">
        <v>2019</v>
      </c>
      <c r="B1443" t="s">
        <v>13</v>
      </c>
      <c r="C1443" t="s">
        <v>3</v>
      </c>
      <c r="D1443" t="s">
        <v>2</v>
      </c>
      <c r="E1443">
        <v>110</v>
      </c>
      <c r="F1443" s="1">
        <v>1.7991385825639999E-5</v>
      </c>
      <c r="H1443" t="b">
        <f>IF($D1443='Input en resultaten'!B$5,IF($C1443=M$14,IF(OR($B1443=$L$9,$L$9=Tabel!$J$7),IF($A1443='Input en resultaten'!M$2,IF(OR($E1443='Input en resultaten'!B$6,'Input en resultaten'!B$6=Tabel!$J$25),$F1443)))))</f>
        <v>0</v>
      </c>
      <c r="I1443" t="b">
        <f>IF($D1443='Input en resultaten'!C$5,IF($C1443=N$14,IF(OR($B1443=$L$9,$L$9=Tabel!$J$7),IF($A1443='Input en resultaten'!N$2,IF(OR($E1443='Input en resultaten'!C$6,'Input en resultaten'!C$6=Tabel!$J$25),$F1443)))))</f>
        <v>0</v>
      </c>
    </row>
    <row r="1444" spans="1:9" x14ac:dyDescent="0.3">
      <c r="A1444">
        <v>2019</v>
      </c>
      <c r="B1444" t="s">
        <v>13</v>
      </c>
      <c r="C1444" t="s">
        <v>1</v>
      </c>
      <c r="D1444" t="s">
        <v>4</v>
      </c>
      <c r="E1444">
        <v>110</v>
      </c>
      <c r="F1444">
        <v>2.3293491220560599E-4</v>
      </c>
      <c r="H1444" t="b">
        <f>IF($D1444='Input en resultaten'!B$5,IF($C1444=M$14,IF(OR($B1444=$L$9,$L$9=Tabel!$J$7),IF($A1444='Input en resultaten'!M$2,IF(OR($E1444='Input en resultaten'!B$6,'Input en resultaten'!B$6=Tabel!$J$25),$F1444)))))</f>
        <v>0</v>
      </c>
      <c r="I1444" t="b">
        <f>IF($D1444='Input en resultaten'!C$5,IF($C1444=N$14,IF(OR($B1444=$L$9,$L$9=Tabel!$J$7),IF($A1444='Input en resultaten'!N$2,IF(OR($E1444='Input en resultaten'!C$6,'Input en resultaten'!C$6=Tabel!$J$25),$F1444)))))</f>
        <v>0</v>
      </c>
    </row>
    <row r="1445" spans="1:9" x14ac:dyDescent="0.3">
      <c r="A1445">
        <v>2019</v>
      </c>
      <c r="B1445" t="s">
        <v>13</v>
      </c>
      <c r="C1445" t="s">
        <v>3</v>
      </c>
      <c r="D1445" t="s">
        <v>4</v>
      </c>
      <c r="E1445">
        <v>110</v>
      </c>
      <c r="F1445">
        <v>1.4370483772870201E-4</v>
      </c>
      <c r="H1445" t="b">
        <f>IF($D1445='Input en resultaten'!B$5,IF($C1445=M$14,IF(OR($B1445=$L$9,$L$9=Tabel!$J$7),IF($A1445='Input en resultaten'!M$2,IF(OR($E1445='Input en resultaten'!B$6,'Input en resultaten'!B$6=Tabel!$J$25),$F1445)))))</f>
        <v>0</v>
      </c>
      <c r="I1445" t="b">
        <f>IF($D1445='Input en resultaten'!C$5,IF($C1445=N$14,IF(OR($B1445=$L$9,$L$9=Tabel!$J$7),IF($A1445='Input en resultaten'!N$2,IF(OR($E1445='Input en resultaten'!C$6,'Input en resultaten'!C$6=Tabel!$J$25),$F1445)))))</f>
        <v>0</v>
      </c>
    </row>
    <row r="1446" spans="1:9" x14ac:dyDescent="0.3">
      <c r="A1446">
        <v>2019</v>
      </c>
      <c r="B1446" t="s">
        <v>13</v>
      </c>
      <c r="C1446" t="s">
        <v>1</v>
      </c>
      <c r="D1446" t="s">
        <v>5</v>
      </c>
      <c r="E1446">
        <v>110</v>
      </c>
      <c r="F1446" s="1">
        <v>2.5818638372972301E-5</v>
      </c>
      <c r="H1446" t="b">
        <f>IF($D1446='Input en resultaten'!B$5,IF($C1446=M$14,IF(OR($B1446=$L$9,$L$9=Tabel!$J$7),IF($A1446='Input en resultaten'!M$2,IF(OR($E1446='Input en resultaten'!B$6,'Input en resultaten'!B$6=Tabel!$J$25),$F1446)))))</f>
        <v>0</v>
      </c>
      <c r="I1446" t="b">
        <f>IF($D1446='Input en resultaten'!C$5,IF($C1446=N$14,IF(OR($B1446=$L$9,$L$9=Tabel!$J$7),IF($A1446='Input en resultaten'!N$2,IF(OR($E1446='Input en resultaten'!C$6,'Input en resultaten'!C$6=Tabel!$J$25),$F1446)))))</f>
        <v>0</v>
      </c>
    </row>
    <row r="1447" spans="1:9" x14ac:dyDescent="0.3">
      <c r="A1447">
        <v>2019</v>
      </c>
      <c r="B1447" t="s">
        <v>13</v>
      </c>
      <c r="C1447" t="s">
        <v>3</v>
      </c>
      <c r="D1447" t="s">
        <v>5</v>
      </c>
      <c r="E1447">
        <v>110</v>
      </c>
      <c r="F1447" s="1">
        <v>6.0912625838129003E-5</v>
      </c>
      <c r="H1447" t="b">
        <f>IF($D1447='Input en resultaten'!B$5,IF($C1447=M$14,IF(OR($B1447=$L$9,$L$9=Tabel!$J$7),IF($A1447='Input en resultaten'!M$2,IF(OR($E1447='Input en resultaten'!B$6,'Input en resultaten'!B$6=Tabel!$J$25),$F1447)))))</f>
        <v>0</v>
      </c>
      <c r="I1447" t="b">
        <f>IF($D1447='Input en resultaten'!C$5,IF($C1447=N$14,IF(OR($B1447=$L$9,$L$9=Tabel!$J$7),IF($A1447='Input en resultaten'!N$2,IF(OR($E1447='Input en resultaten'!C$6,'Input en resultaten'!C$6=Tabel!$J$25),$F1447)))))</f>
        <v>0</v>
      </c>
    </row>
    <row r="1448" spans="1:9" x14ac:dyDescent="0.3">
      <c r="A1448">
        <v>2019</v>
      </c>
      <c r="B1448" t="s">
        <v>13</v>
      </c>
      <c r="C1448" t="s">
        <v>1</v>
      </c>
      <c r="D1448" t="s">
        <v>6</v>
      </c>
      <c r="E1448">
        <v>110</v>
      </c>
      <c r="F1448" s="1">
        <v>9.3622642893988505E-6</v>
      </c>
      <c r="H1448" t="b">
        <f>IF($D1448='Input en resultaten'!B$5,IF($C1448=M$14,IF(OR($B1448=$L$9,$L$9=Tabel!$J$7),IF($A1448='Input en resultaten'!M$2,IF(OR($E1448='Input en resultaten'!B$6,'Input en resultaten'!B$6=Tabel!$J$25),$F1448)))))</f>
        <v>0</v>
      </c>
      <c r="I1448" t="b">
        <f>IF($D1448='Input en resultaten'!C$5,IF($C1448=N$14,IF(OR($B1448=$L$9,$L$9=Tabel!$J$7),IF($A1448='Input en resultaten'!N$2,IF(OR($E1448='Input en resultaten'!C$6,'Input en resultaten'!C$6=Tabel!$J$25),$F1448)))))</f>
        <v>0</v>
      </c>
    </row>
    <row r="1449" spans="1:9" x14ac:dyDescent="0.3">
      <c r="A1449">
        <v>2019</v>
      </c>
      <c r="B1449" t="s">
        <v>13</v>
      </c>
      <c r="C1449" t="s">
        <v>3</v>
      </c>
      <c r="D1449" t="s">
        <v>6</v>
      </c>
      <c r="E1449">
        <v>110</v>
      </c>
      <c r="F1449" s="1">
        <v>3.9014442628898299E-5</v>
      </c>
      <c r="H1449" t="b">
        <f>IF($D1449='Input en resultaten'!B$5,IF($C1449=M$14,IF(OR($B1449=$L$9,$L$9=Tabel!$J$7),IF($A1449='Input en resultaten'!M$2,IF(OR($E1449='Input en resultaten'!B$6,'Input en resultaten'!B$6=Tabel!$J$25),$F1449)))))</f>
        <v>0</v>
      </c>
      <c r="I1449" t="b">
        <f>IF($D1449='Input en resultaten'!C$5,IF($C1449=N$14,IF(OR($B1449=$L$9,$L$9=Tabel!$J$7),IF($A1449='Input en resultaten'!N$2,IF(OR($E1449='Input en resultaten'!C$6,'Input en resultaten'!C$6=Tabel!$J$25),$F1449)))))</f>
        <v>0</v>
      </c>
    </row>
    <row r="1450" spans="1:9" x14ac:dyDescent="0.3">
      <c r="A1450">
        <v>2019</v>
      </c>
      <c r="B1450" t="s">
        <v>13</v>
      </c>
      <c r="C1450" t="s">
        <v>1</v>
      </c>
      <c r="D1450" t="s">
        <v>7</v>
      </c>
      <c r="E1450">
        <v>110</v>
      </c>
      <c r="F1450">
        <v>1.53071630867533E-4</v>
      </c>
      <c r="H1450" t="b">
        <f>IF($D1450='Input en resultaten'!B$5,IF($C1450=M$14,IF(OR($B1450=$L$9,$L$9=Tabel!$J$7),IF($A1450='Input en resultaten'!M$2,IF(OR($E1450='Input en resultaten'!B$6,'Input en resultaten'!B$6=Tabel!$J$25),$F1450)))))</f>
        <v>0</v>
      </c>
      <c r="I1450" t="b">
        <f>IF($D1450='Input en resultaten'!C$5,IF($C1450=N$14,IF(OR($B1450=$L$9,$L$9=Tabel!$J$7),IF($A1450='Input en resultaten'!N$2,IF(OR($E1450='Input en resultaten'!C$6,'Input en resultaten'!C$6=Tabel!$J$25),$F1450)))))</f>
        <v>0</v>
      </c>
    </row>
    <row r="1451" spans="1:9" x14ac:dyDescent="0.3">
      <c r="A1451">
        <v>2019</v>
      </c>
      <c r="B1451" t="s">
        <v>13</v>
      </c>
      <c r="C1451" t="s">
        <v>3</v>
      </c>
      <c r="D1451" t="s">
        <v>7</v>
      </c>
      <c r="E1451">
        <v>110</v>
      </c>
      <c r="F1451" s="1">
        <v>4.62815435210864E-5</v>
      </c>
      <c r="H1451" t="b">
        <f>IF($D1451='Input en resultaten'!B$5,IF($C1451=M$14,IF(OR($B1451=$L$9,$L$9=Tabel!$J$7),IF($A1451='Input en resultaten'!M$2,IF(OR($E1451='Input en resultaten'!B$6,'Input en resultaten'!B$6=Tabel!$J$25),$F1451)))))</f>
        <v>0</v>
      </c>
      <c r="I1451" t="b">
        <f>IF($D1451='Input en resultaten'!C$5,IF($C1451=N$14,IF(OR($B1451=$L$9,$L$9=Tabel!$J$7),IF($A1451='Input en resultaten'!N$2,IF(OR($E1451='Input en resultaten'!C$6,'Input en resultaten'!C$6=Tabel!$J$25),$F1451)))))</f>
        <v>0</v>
      </c>
    </row>
    <row r="1452" spans="1:9" x14ac:dyDescent="0.3">
      <c r="A1452">
        <v>2019</v>
      </c>
      <c r="B1452" t="s">
        <v>13</v>
      </c>
      <c r="C1452" t="s">
        <v>1</v>
      </c>
      <c r="D1452" t="s">
        <v>8</v>
      </c>
      <c r="E1452">
        <v>110</v>
      </c>
      <c r="F1452" s="1">
        <v>2.2343860528746801E-6</v>
      </c>
      <c r="H1452" t="b">
        <f>IF($D1452='Input en resultaten'!B$5,IF($C1452=M$14,IF(OR($B1452=$L$9,$L$9=Tabel!$J$7),IF($A1452='Input en resultaten'!M$2,IF(OR($E1452='Input en resultaten'!B$6,'Input en resultaten'!B$6=Tabel!$J$25),$F1452)))))</f>
        <v>0</v>
      </c>
      <c r="I1452" t="b">
        <f>IF($D1452='Input en resultaten'!C$5,IF($C1452=N$14,IF(OR($B1452=$L$9,$L$9=Tabel!$J$7),IF($A1452='Input en resultaten'!N$2,IF(OR($E1452='Input en resultaten'!C$6,'Input en resultaten'!C$6=Tabel!$J$25),$F1452)))))</f>
        <v>0</v>
      </c>
    </row>
    <row r="1453" spans="1:9" x14ac:dyDescent="0.3">
      <c r="A1453">
        <v>2019</v>
      </c>
      <c r="B1453" t="s">
        <v>13</v>
      </c>
      <c r="C1453" t="s">
        <v>3</v>
      </c>
      <c r="D1453" t="s">
        <v>8</v>
      </c>
      <c r="E1453">
        <v>110</v>
      </c>
      <c r="F1453" s="1">
        <v>1.6648458991731701E-5</v>
      </c>
      <c r="H1453" t="b">
        <f>IF($D1453='Input en resultaten'!B$5,IF($C1453=M$14,IF(OR($B1453=$L$9,$L$9=Tabel!$J$7),IF($A1453='Input en resultaten'!M$2,IF(OR($E1453='Input en resultaten'!B$6,'Input en resultaten'!B$6=Tabel!$J$25),$F1453)))))</f>
        <v>0</v>
      </c>
      <c r="I1453" t="b">
        <f>IF($D1453='Input en resultaten'!C$5,IF($C1453=N$14,IF(OR($B1453=$L$9,$L$9=Tabel!$J$7),IF($A1453='Input en resultaten'!N$2,IF(OR($E1453='Input en resultaten'!C$6,'Input en resultaten'!C$6=Tabel!$J$25),$F1453)))))</f>
        <v>0</v>
      </c>
    </row>
    <row r="1454" spans="1:9" x14ac:dyDescent="0.3">
      <c r="A1454">
        <v>2019</v>
      </c>
      <c r="B1454" t="s">
        <v>13</v>
      </c>
      <c r="C1454" t="s">
        <v>1</v>
      </c>
      <c r="D1454" t="s">
        <v>9</v>
      </c>
      <c r="E1454">
        <v>110</v>
      </c>
      <c r="F1454">
        <v>6.3796635626876797E-4</v>
      </c>
      <c r="H1454" t="b">
        <f>IF($D1454='Input en resultaten'!B$5,IF($C1454=M$14,IF(OR($B1454=$L$9,$L$9=Tabel!$J$7),IF($A1454='Input en resultaten'!M$2,IF(OR($E1454='Input en resultaten'!B$6,'Input en resultaten'!B$6=Tabel!$J$25),$F1454)))))</f>
        <v>0</v>
      </c>
      <c r="I1454" t="b">
        <f>IF($D1454='Input en resultaten'!C$5,IF($C1454=N$14,IF(OR($B1454=$L$9,$L$9=Tabel!$J$7),IF($A1454='Input en resultaten'!N$2,IF(OR($E1454='Input en resultaten'!C$6,'Input en resultaten'!C$6=Tabel!$J$25),$F1454)))))</f>
        <v>0</v>
      </c>
    </row>
    <row r="1455" spans="1:9" x14ac:dyDescent="0.3">
      <c r="A1455">
        <v>2019</v>
      </c>
      <c r="B1455" t="s">
        <v>13</v>
      </c>
      <c r="C1455" t="s">
        <v>3</v>
      </c>
      <c r="D1455" t="s">
        <v>9</v>
      </c>
      <c r="E1455">
        <v>110</v>
      </c>
      <c r="F1455">
        <v>1.1819137931261599E-3</v>
      </c>
      <c r="H1455" t="b">
        <f>IF($D1455='Input en resultaten'!B$5,IF($C1455=M$14,IF(OR($B1455=$L$9,$L$9=Tabel!$J$7),IF($A1455='Input en resultaten'!M$2,IF(OR($E1455='Input en resultaten'!B$6,'Input en resultaten'!B$6=Tabel!$J$25),$F1455)))))</f>
        <v>0</v>
      </c>
      <c r="I1455" t="b">
        <f>IF($D1455='Input en resultaten'!C$5,IF($C1455=N$14,IF(OR($B1455=$L$9,$L$9=Tabel!$J$7),IF($A1455='Input en resultaten'!N$2,IF(OR($E1455='Input en resultaten'!C$6,'Input en resultaten'!C$6=Tabel!$J$25),$F1455)))))</f>
        <v>0</v>
      </c>
    </row>
    <row r="1456" spans="1:9" x14ac:dyDescent="0.3">
      <c r="A1456">
        <v>2019</v>
      </c>
      <c r="B1456" t="s">
        <v>13</v>
      </c>
      <c r="C1456" t="s">
        <v>1</v>
      </c>
      <c r="D1456" t="s">
        <v>10</v>
      </c>
      <c r="E1456">
        <v>110</v>
      </c>
      <c r="F1456" s="1">
        <v>3.0106015700121998E-6</v>
      </c>
      <c r="H1456" t="b">
        <f>IF($D1456='Input en resultaten'!B$5,IF($C1456=M$14,IF(OR($B1456=$L$9,$L$9=Tabel!$J$7),IF($A1456='Input en resultaten'!M$2,IF(OR($E1456='Input en resultaten'!B$6,'Input en resultaten'!B$6=Tabel!$J$25),$F1456)))))</f>
        <v>0</v>
      </c>
      <c r="I1456" t="b">
        <f>IF($D1456='Input en resultaten'!C$5,IF($C1456=N$14,IF(OR($B1456=$L$9,$L$9=Tabel!$J$7),IF($A1456='Input en resultaten'!N$2,IF(OR($E1456='Input en resultaten'!C$6,'Input en resultaten'!C$6=Tabel!$J$25),$F1456)))))</f>
        <v>0</v>
      </c>
    </row>
    <row r="1457" spans="1:9" x14ac:dyDescent="0.3">
      <c r="A1457">
        <v>2019</v>
      </c>
      <c r="B1457" t="s">
        <v>13</v>
      </c>
      <c r="C1457" t="s">
        <v>3</v>
      </c>
      <c r="D1457" t="s">
        <v>10</v>
      </c>
      <c r="E1457">
        <v>110</v>
      </c>
      <c r="F1457" s="1">
        <v>8.5428196110239294E-6</v>
      </c>
      <c r="H1457" t="b">
        <f>IF($D1457='Input en resultaten'!B$5,IF($C1457=M$14,IF(OR($B1457=$L$9,$L$9=Tabel!$J$7),IF($A1457='Input en resultaten'!M$2,IF(OR($E1457='Input en resultaten'!B$6,'Input en resultaten'!B$6=Tabel!$J$25),$F1457)))))</f>
        <v>0</v>
      </c>
      <c r="I1457" t="b">
        <f>IF($D1457='Input en resultaten'!C$5,IF($C1457=N$14,IF(OR($B1457=$L$9,$L$9=Tabel!$J$7),IF($A1457='Input en resultaten'!N$2,IF(OR($E1457='Input en resultaten'!C$6,'Input en resultaten'!C$6=Tabel!$J$25),$F1457)))))</f>
        <v>0</v>
      </c>
    </row>
    <row r="1458" spans="1:9" x14ac:dyDescent="0.3">
      <c r="A1458">
        <v>2019</v>
      </c>
      <c r="B1458" t="s">
        <v>13</v>
      </c>
      <c r="C1458" t="s">
        <v>1</v>
      </c>
      <c r="D1458" t="s">
        <v>11</v>
      </c>
      <c r="E1458">
        <v>110</v>
      </c>
      <c r="F1458" s="1">
        <v>3.3394162944232298E-5</v>
      </c>
      <c r="H1458" t="b">
        <f>IF($D1458='Input en resultaten'!B$5,IF($C1458=M$14,IF(OR($B1458=$L$9,$L$9=Tabel!$J$7),IF($A1458='Input en resultaten'!M$2,IF(OR($E1458='Input en resultaten'!B$6,'Input en resultaten'!B$6=Tabel!$J$25),$F1458)))))</f>
        <v>0</v>
      </c>
      <c r="I1458" t="b">
        <f>IF($D1458='Input en resultaten'!C$5,IF($C1458=N$14,IF(OR($B1458=$L$9,$L$9=Tabel!$J$7),IF($A1458='Input en resultaten'!N$2,IF(OR($E1458='Input en resultaten'!C$6,'Input en resultaten'!C$6=Tabel!$J$25),$F1458)))))</f>
        <v>0</v>
      </c>
    </row>
    <row r="1459" spans="1:9" x14ac:dyDescent="0.3">
      <c r="A1459">
        <v>2019</v>
      </c>
      <c r="B1459" t="s">
        <v>13</v>
      </c>
      <c r="C1459" t="s">
        <v>3</v>
      </c>
      <c r="D1459" t="s">
        <v>11</v>
      </c>
      <c r="E1459">
        <v>110</v>
      </c>
      <c r="F1459">
        <v>1.13223300853232E-4</v>
      </c>
      <c r="H1459" t="b">
        <f>IF($D1459='Input en resultaten'!B$5,IF($C1459=M$14,IF(OR($B1459=$L$9,$L$9=Tabel!$J$7),IF($A1459='Input en resultaten'!M$2,IF(OR($E1459='Input en resultaten'!B$6,'Input en resultaten'!B$6=Tabel!$J$25),$F1459)))))</f>
        <v>0</v>
      </c>
      <c r="I1459" t="b">
        <f>IF($D1459='Input en resultaten'!C$5,IF($C1459=N$14,IF(OR($B1459=$L$9,$L$9=Tabel!$J$7),IF($A1459='Input en resultaten'!N$2,IF(OR($E1459='Input en resultaten'!C$6,'Input en resultaten'!C$6=Tabel!$J$25),$F1459)))))</f>
        <v>0</v>
      </c>
    </row>
    <row r="1460" spans="1:9" x14ac:dyDescent="0.3">
      <c r="A1460">
        <v>2019</v>
      </c>
      <c r="B1460" t="s">
        <v>0</v>
      </c>
      <c r="C1460" t="s">
        <v>1</v>
      </c>
      <c r="D1460" t="s">
        <v>2</v>
      </c>
      <c r="E1460">
        <v>120</v>
      </c>
      <c r="F1460" s="1">
        <v>8.01395852570706E-6</v>
      </c>
      <c r="H1460" t="b">
        <f>IF($D1460='Input en resultaten'!B$5,IF($C1460=M$14,IF(OR($B1460=$L$9,$L$9=Tabel!$J$7),IF($A1460='Input en resultaten'!M$2,IF(OR($E1460='Input en resultaten'!B$6,'Input en resultaten'!B$6=Tabel!$J$25),$F1460)))))</f>
        <v>0</v>
      </c>
      <c r="I1460" t="b">
        <f>IF($D1460='Input en resultaten'!C$5,IF($C1460=N$14,IF(OR($B1460=$L$9,$L$9=Tabel!$J$7),IF($A1460='Input en resultaten'!N$2,IF(OR($E1460='Input en resultaten'!C$6,'Input en resultaten'!C$6=Tabel!$J$25),$F1460)))))</f>
        <v>0</v>
      </c>
    </row>
    <row r="1461" spans="1:9" x14ac:dyDescent="0.3">
      <c r="A1461">
        <v>2019</v>
      </c>
      <c r="B1461" t="s">
        <v>0</v>
      </c>
      <c r="C1461" t="s">
        <v>3</v>
      </c>
      <c r="D1461" t="s">
        <v>2</v>
      </c>
      <c r="E1461">
        <v>120</v>
      </c>
      <c r="F1461" s="1">
        <v>1.45669129857891E-5</v>
      </c>
      <c r="H1461" t="b">
        <f>IF($D1461='Input en resultaten'!B$5,IF($C1461=M$14,IF(OR($B1461=$L$9,$L$9=Tabel!$J$7),IF($A1461='Input en resultaten'!M$2,IF(OR($E1461='Input en resultaten'!B$6,'Input en resultaten'!B$6=Tabel!$J$25),$F1461)))))</f>
        <v>0</v>
      </c>
      <c r="I1461" t="b">
        <f>IF($D1461='Input en resultaten'!C$5,IF($C1461=N$14,IF(OR($B1461=$L$9,$L$9=Tabel!$J$7),IF($A1461='Input en resultaten'!N$2,IF(OR($E1461='Input en resultaten'!C$6,'Input en resultaten'!C$6=Tabel!$J$25),$F1461)))))</f>
        <v>0</v>
      </c>
    </row>
    <row r="1462" spans="1:9" x14ac:dyDescent="0.3">
      <c r="A1462">
        <v>2019</v>
      </c>
      <c r="B1462" t="s">
        <v>0</v>
      </c>
      <c r="C1462" t="s">
        <v>1</v>
      </c>
      <c r="D1462" t="s">
        <v>4</v>
      </c>
      <c r="E1462">
        <v>120</v>
      </c>
      <c r="F1462">
        <v>2.4636853797933801E-4</v>
      </c>
      <c r="H1462" t="b">
        <f>IF($D1462='Input en resultaten'!B$5,IF($C1462=M$14,IF(OR($B1462=$L$9,$L$9=Tabel!$J$7),IF($A1462='Input en resultaten'!M$2,IF(OR($E1462='Input en resultaten'!B$6,'Input en resultaten'!B$6=Tabel!$J$25),$F1462)))))</f>
        <v>0</v>
      </c>
      <c r="I1462" t="b">
        <f>IF($D1462='Input en resultaten'!C$5,IF($C1462=N$14,IF(OR($B1462=$L$9,$L$9=Tabel!$J$7),IF($A1462='Input en resultaten'!N$2,IF(OR($E1462='Input en resultaten'!C$6,'Input en resultaten'!C$6=Tabel!$J$25),$F1462)))))</f>
        <v>0</v>
      </c>
    </row>
    <row r="1463" spans="1:9" x14ac:dyDescent="0.3">
      <c r="A1463">
        <v>2019</v>
      </c>
      <c r="B1463" t="s">
        <v>0</v>
      </c>
      <c r="C1463" t="s">
        <v>3</v>
      </c>
      <c r="D1463" t="s">
        <v>4</v>
      </c>
      <c r="E1463">
        <v>120</v>
      </c>
      <c r="F1463" s="1">
        <v>9.9820101022363397E-5</v>
      </c>
      <c r="H1463" t="b">
        <f>IF($D1463='Input en resultaten'!B$5,IF($C1463=M$14,IF(OR($B1463=$L$9,$L$9=Tabel!$J$7),IF($A1463='Input en resultaten'!M$2,IF(OR($E1463='Input en resultaten'!B$6,'Input en resultaten'!B$6=Tabel!$J$25),$F1463)))))</f>
        <v>0</v>
      </c>
      <c r="I1463" t="b">
        <f>IF($D1463='Input en resultaten'!C$5,IF($C1463=N$14,IF(OR($B1463=$L$9,$L$9=Tabel!$J$7),IF($A1463='Input en resultaten'!N$2,IF(OR($E1463='Input en resultaten'!C$6,'Input en resultaten'!C$6=Tabel!$J$25),$F1463)))))</f>
        <v>0</v>
      </c>
    </row>
    <row r="1464" spans="1:9" x14ac:dyDescent="0.3">
      <c r="A1464">
        <v>2019</v>
      </c>
      <c r="B1464" t="s">
        <v>0</v>
      </c>
      <c r="C1464" t="s">
        <v>1</v>
      </c>
      <c r="D1464" t="s">
        <v>5</v>
      </c>
      <c r="E1464">
        <v>120</v>
      </c>
      <c r="F1464" s="1">
        <v>1.8461526297695601E-5</v>
      </c>
      <c r="H1464" t="b">
        <f>IF($D1464='Input en resultaten'!B$5,IF($C1464=M$14,IF(OR($B1464=$L$9,$L$9=Tabel!$J$7),IF($A1464='Input en resultaten'!M$2,IF(OR($E1464='Input en resultaten'!B$6,'Input en resultaten'!B$6=Tabel!$J$25),$F1464)))))</f>
        <v>0</v>
      </c>
      <c r="I1464" t="b">
        <f>IF($D1464='Input en resultaten'!C$5,IF($C1464=N$14,IF(OR($B1464=$L$9,$L$9=Tabel!$J$7),IF($A1464='Input en resultaten'!N$2,IF(OR($E1464='Input en resultaten'!C$6,'Input en resultaten'!C$6=Tabel!$J$25),$F1464)))))</f>
        <v>0</v>
      </c>
    </row>
    <row r="1465" spans="1:9" x14ac:dyDescent="0.3">
      <c r="A1465">
        <v>2019</v>
      </c>
      <c r="B1465" t="s">
        <v>0</v>
      </c>
      <c r="C1465" t="s">
        <v>3</v>
      </c>
      <c r="D1465" t="s">
        <v>5</v>
      </c>
      <c r="E1465">
        <v>120</v>
      </c>
      <c r="F1465" s="1">
        <v>6.0105466043979302E-5</v>
      </c>
      <c r="H1465" t="b">
        <f>IF($D1465='Input en resultaten'!B$5,IF($C1465=M$14,IF(OR($B1465=$L$9,$L$9=Tabel!$J$7),IF($A1465='Input en resultaten'!M$2,IF(OR($E1465='Input en resultaten'!B$6,'Input en resultaten'!B$6=Tabel!$J$25),$F1465)))))</f>
        <v>0</v>
      </c>
      <c r="I1465" t="b">
        <f>IF($D1465='Input en resultaten'!C$5,IF($C1465=N$14,IF(OR($B1465=$L$9,$L$9=Tabel!$J$7),IF($A1465='Input en resultaten'!N$2,IF(OR($E1465='Input en resultaten'!C$6,'Input en resultaten'!C$6=Tabel!$J$25),$F1465)))))</f>
        <v>0</v>
      </c>
    </row>
    <row r="1466" spans="1:9" x14ac:dyDescent="0.3">
      <c r="A1466">
        <v>2019</v>
      </c>
      <c r="B1466" t="s">
        <v>0</v>
      </c>
      <c r="C1466" t="s">
        <v>1</v>
      </c>
      <c r="D1466" t="s">
        <v>6</v>
      </c>
      <c r="E1466">
        <v>120</v>
      </c>
      <c r="F1466" s="1">
        <v>3.0165135580945099E-6</v>
      </c>
      <c r="H1466" t="b">
        <f>IF($D1466='Input en resultaten'!B$5,IF($C1466=M$14,IF(OR($B1466=$L$9,$L$9=Tabel!$J$7),IF($A1466='Input en resultaten'!M$2,IF(OR($E1466='Input en resultaten'!B$6,'Input en resultaten'!B$6=Tabel!$J$25),$F1466)))))</f>
        <v>0</v>
      </c>
      <c r="I1466" t="b">
        <f>IF($D1466='Input en resultaten'!C$5,IF($C1466=N$14,IF(OR($B1466=$L$9,$L$9=Tabel!$J$7),IF($A1466='Input en resultaten'!N$2,IF(OR($E1466='Input en resultaten'!C$6,'Input en resultaten'!C$6=Tabel!$J$25),$F1466)))))</f>
        <v>0</v>
      </c>
    </row>
    <row r="1467" spans="1:9" x14ac:dyDescent="0.3">
      <c r="A1467">
        <v>2019</v>
      </c>
      <c r="B1467" t="s">
        <v>0</v>
      </c>
      <c r="C1467" t="s">
        <v>3</v>
      </c>
      <c r="D1467" t="s">
        <v>6</v>
      </c>
      <c r="E1467">
        <v>120</v>
      </c>
      <c r="F1467" s="1">
        <v>4.3017895164992599E-5</v>
      </c>
      <c r="H1467" t="b">
        <f>IF($D1467='Input en resultaten'!B$5,IF($C1467=M$14,IF(OR($B1467=$L$9,$L$9=Tabel!$J$7),IF($A1467='Input en resultaten'!M$2,IF(OR($E1467='Input en resultaten'!B$6,'Input en resultaten'!B$6=Tabel!$J$25),$F1467)))))</f>
        <v>0</v>
      </c>
      <c r="I1467" t="b">
        <f>IF($D1467='Input en resultaten'!C$5,IF($C1467=N$14,IF(OR($B1467=$L$9,$L$9=Tabel!$J$7),IF($A1467='Input en resultaten'!N$2,IF(OR($E1467='Input en resultaten'!C$6,'Input en resultaten'!C$6=Tabel!$J$25),$F1467)))))</f>
        <v>0</v>
      </c>
    </row>
    <row r="1468" spans="1:9" x14ac:dyDescent="0.3">
      <c r="A1468">
        <v>2019</v>
      </c>
      <c r="B1468" t="s">
        <v>0</v>
      </c>
      <c r="C1468" t="s">
        <v>1</v>
      </c>
      <c r="D1468" t="s">
        <v>7</v>
      </c>
      <c r="E1468">
        <v>120</v>
      </c>
      <c r="F1468" s="1">
        <v>2.1809921379705998E-5</v>
      </c>
      <c r="H1468" t="b">
        <f>IF($D1468='Input en resultaten'!B$5,IF($C1468=M$14,IF(OR($B1468=$L$9,$L$9=Tabel!$J$7),IF($A1468='Input en resultaten'!M$2,IF(OR($E1468='Input en resultaten'!B$6,'Input en resultaten'!B$6=Tabel!$J$25),$F1468)))))</f>
        <v>0</v>
      </c>
      <c r="I1468" t="b">
        <f>IF($D1468='Input en resultaten'!C$5,IF($C1468=N$14,IF(OR($B1468=$L$9,$L$9=Tabel!$J$7),IF($A1468='Input en resultaten'!N$2,IF(OR($E1468='Input en resultaten'!C$6,'Input en resultaten'!C$6=Tabel!$J$25),$F1468)))))</f>
        <v>0</v>
      </c>
    </row>
    <row r="1469" spans="1:9" x14ac:dyDescent="0.3">
      <c r="A1469">
        <v>2019</v>
      </c>
      <c r="B1469" t="s">
        <v>0</v>
      </c>
      <c r="C1469" t="s">
        <v>3</v>
      </c>
      <c r="D1469" t="s">
        <v>7</v>
      </c>
      <c r="E1469">
        <v>120</v>
      </c>
      <c r="F1469" s="1">
        <v>3.9118290810616298E-5</v>
      </c>
      <c r="H1469" t="b">
        <f>IF($D1469='Input en resultaten'!B$5,IF($C1469=M$14,IF(OR($B1469=$L$9,$L$9=Tabel!$J$7),IF($A1469='Input en resultaten'!M$2,IF(OR($E1469='Input en resultaten'!B$6,'Input en resultaten'!B$6=Tabel!$J$25),$F1469)))))</f>
        <v>0</v>
      </c>
      <c r="I1469" t="b">
        <f>IF($D1469='Input en resultaten'!C$5,IF($C1469=N$14,IF(OR($B1469=$L$9,$L$9=Tabel!$J$7),IF($A1469='Input en resultaten'!N$2,IF(OR($E1469='Input en resultaten'!C$6,'Input en resultaten'!C$6=Tabel!$J$25),$F1469)))))</f>
        <v>0</v>
      </c>
    </row>
    <row r="1470" spans="1:9" x14ac:dyDescent="0.3">
      <c r="A1470">
        <v>2019</v>
      </c>
      <c r="B1470" t="s">
        <v>0</v>
      </c>
      <c r="C1470" t="s">
        <v>1</v>
      </c>
      <c r="D1470" t="s">
        <v>8</v>
      </c>
      <c r="E1470">
        <v>120</v>
      </c>
      <c r="F1470" s="1">
        <v>2.5260514443534701E-6</v>
      </c>
      <c r="H1470" t="b">
        <f>IF($D1470='Input en resultaten'!B$5,IF($C1470=M$14,IF(OR($B1470=$L$9,$L$9=Tabel!$J$7),IF($A1470='Input en resultaten'!M$2,IF(OR($E1470='Input en resultaten'!B$6,'Input en resultaten'!B$6=Tabel!$J$25),$F1470)))))</f>
        <v>0</v>
      </c>
      <c r="I1470" t="b">
        <f>IF($D1470='Input en resultaten'!C$5,IF($C1470=N$14,IF(OR($B1470=$L$9,$L$9=Tabel!$J$7),IF($A1470='Input en resultaten'!N$2,IF(OR($E1470='Input en resultaten'!C$6,'Input en resultaten'!C$6=Tabel!$J$25),$F1470)))))</f>
        <v>0</v>
      </c>
    </row>
    <row r="1471" spans="1:9" x14ac:dyDescent="0.3">
      <c r="A1471">
        <v>2019</v>
      </c>
      <c r="B1471" t="s">
        <v>0</v>
      </c>
      <c r="C1471" t="s">
        <v>3</v>
      </c>
      <c r="D1471" t="s">
        <v>8</v>
      </c>
      <c r="E1471">
        <v>120</v>
      </c>
      <c r="F1471" s="1">
        <v>9.7334209567207294E-6</v>
      </c>
      <c r="H1471" t="b">
        <f>IF($D1471='Input en resultaten'!B$5,IF($C1471=M$14,IF(OR($B1471=$L$9,$L$9=Tabel!$J$7),IF($A1471='Input en resultaten'!M$2,IF(OR($E1471='Input en resultaten'!B$6,'Input en resultaten'!B$6=Tabel!$J$25),$F1471)))))</f>
        <v>0</v>
      </c>
      <c r="I1471" t="b">
        <f>IF($D1471='Input en resultaten'!C$5,IF($C1471=N$14,IF(OR($B1471=$L$9,$L$9=Tabel!$J$7),IF($A1471='Input en resultaten'!N$2,IF(OR($E1471='Input en resultaten'!C$6,'Input en resultaten'!C$6=Tabel!$J$25),$F1471)))))</f>
        <v>0</v>
      </c>
    </row>
    <row r="1472" spans="1:9" x14ac:dyDescent="0.3">
      <c r="A1472">
        <v>2019</v>
      </c>
      <c r="B1472" t="s">
        <v>0</v>
      </c>
      <c r="C1472" t="s">
        <v>1</v>
      </c>
      <c r="D1472" t="s">
        <v>9</v>
      </c>
      <c r="E1472">
        <v>120</v>
      </c>
      <c r="F1472">
        <v>6.72488088910818E-4</v>
      </c>
      <c r="H1472" t="b">
        <f>IF($D1472='Input en resultaten'!B$5,IF($C1472=M$14,IF(OR($B1472=$L$9,$L$9=Tabel!$J$7),IF($A1472='Input en resultaten'!M$2,IF(OR($E1472='Input en resultaten'!B$6,'Input en resultaten'!B$6=Tabel!$J$25),$F1472)))))</f>
        <v>0</v>
      </c>
      <c r="I1472" t="b">
        <f>IF($D1472='Input en resultaten'!C$5,IF($C1472=N$14,IF(OR($B1472=$L$9,$L$9=Tabel!$J$7),IF($A1472='Input en resultaten'!N$2,IF(OR($E1472='Input en resultaten'!C$6,'Input en resultaten'!C$6=Tabel!$J$25),$F1472)))))</f>
        <v>0</v>
      </c>
    </row>
    <row r="1473" spans="1:9" x14ac:dyDescent="0.3">
      <c r="A1473">
        <v>2019</v>
      </c>
      <c r="B1473" t="s">
        <v>0</v>
      </c>
      <c r="C1473" t="s">
        <v>3</v>
      </c>
      <c r="D1473" t="s">
        <v>9</v>
      </c>
      <c r="E1473">
        <v>120</v>
      </c>
      <c r="F1473">
        <v>8.4667524597658098E-4</v>
      </c>
      <c r="H1473" t="b">
        <f>IF($D1473='Input en resultaten'!B$5,IF($C1473=M$14,IF(OR($B1473=$L$9,$L$9=Tabel!$J$7),IF($A1473='Input en resultaten'!M$2,IF(OR($E1473='Input en resultaten'!B$6,'Input en resultaten'!B$6=Tabel!$J$25),$F1473)))))</f>
        <v>0</v>
      </c>
      <c r="I1473" t="b">
        <f>IF($D1473='Input en resultaten'!C$5,IF($C1473=N$14,IF(OR($B1473=$L$9,$L$9=Tabel!$J$7),IF($A1473='Input en resultaten'!N$2,IF(OR($E1473='Input en resultaten'!C$6,'Input en resultaten'!C$6=Tabel!$J$25),$F1473)))))</f>
        <v>0</v>
      </c>
    </row>
    <row r="1474" spans="1:9" x14ac:dyDescent="0.3">
      <c r="A1474">
        <v>2019</v>
      </c>
      <c r="B1474" t="s">
        <v>0</v>
      </c>
      <c r="C1474" t="s">
        <v>1</v>
      </c>
      <c r="D1474" t="s">
        <v>10</v>
      </c>
      <c r="E1474">
        <v>120</v>
      </c>
      <c r="F1474" s="1">
        <v>1.2323949938176701E-5</v>
      </c>
      <c r="H1474" t="b">
        <f>IF($D1474='Input en resultaten'!B$5,IF($C1474=M$14,IF(OR($B1474=$L$9,$L$9=Tabel!$J$7),IF($A1474='Input en resultaten'!M$2,IF(OR($E1474='Input en resultaten'!B$6,'Input en resultaten'!B$6=Tabel!$J$25),$F1474)))))</f>
        <v>0</v>
      </c>
      <c r="I1474" t="b">
        <f>IF($D1474='Input en resultaten'!C$5,IF($C1474=N$14,IF(OR($B1474=$L$9,$L$9=Tabel!$J$7),IF($A1474='Input en resultaten'!N$2,IF(OR($E1474='Input en resultaten'!C$6,'Input en resultaten'!C$6=Tabel!$J$25),$F1474)))))</f>
        <v>0</v>
      </c>
    </row>
    <row r="1475" spans="1:9" x14ac:dyDescent="0.3">
      <c r="A1475">
        <v>2019</v>
      </c>
      <c r="B1475" t="s">
        <v>0</v>
      </c>
      <c r="C1475" t="s">
        <v>3</v>
      </c>
      <c r="D1475" t="s">
        <v>10</v>
      </c>
      <c r="E1475">
        <v>120</v>
      </c>
      <c r="F1475" s="1">
        <v>9.8251262702533695E-6</v>
      </c>
      <c r="H1475" t="b">
        <f>IF($D1475='Input en resultaten'!B$5,IF($C1475=M$14,IF(OR($B1475=$L$9,$L$9=Tabel!$J$7),IF($A1475='Input en resultaten'!M$2,IF(OR($E1475='Input en resultaten'!B$6,'Input en resultaten'!B$6=Tabel!$J$25),$F1475)))))</f>
        <v>0</v>
      </c>
      <c r="I1475" t="b">
        <f>IF($D1475='Input en resultaten'!C$5,IF($C1475=N$14,IF(OR($B1475=$L$9,$L$9=Tabel!$J$7),IF($A1475='Input en resultaten'!N$2,IF(OR($E1475='Input en resultaten'!C$6,'Input en resultaten'!C$6=Tabel!$J$25),$F1475)))))</f>
        <v>0</v>
      </c>
    </row>
    <row r="1476" spans="1:9" x14ac:dyDescent="0.3">
      <c r="A1476">
        <v>2019</v>
      </c>
      <c r="B1476" t="s">
        <v>0</v>
      </c>
      <c r="C1476" t="s">
        <v>1</v>
      </c>
      <c r="D1476" t="s">
        <v>11</v>
      </c>
      <c r="E1476">
        <v>120</v>
      </c>
      <c r="F1476" s="1">
        <v>2.6136388449127399E-5</v>
      </c>
      <c r="H1476" t="b">
        <f>IF($D1476='Input en resultaten'!B$5,IF($C1476=M$14,IF(OR($B1476=$L$9,$L$9=Tabel!$J$7),IF($A1476='Input en resultaten'!M$2,IF(OR($E1476='Input en resultaten'!B$6,'Input en resultaten'!B$6=Tabel!$J$25),$F1476)))))</f>
        <v>0</v>
      </c>
      <c r="I1476" t="b">
        <f>IF($D1476='Input en resultaten'!C$5,IF($C1476=N$14,IF(OR($B1476=$L$9,$L$9=Tabel!$J$7),IF($A1476='Input en resultaten'!N$2,IF(OR($E1476='Input en resultaten'!C$6,'Input en resultaten'!C$6=Tabel!$J$25),$F1476)))))</f>
        <v>0</v>
      </c>
    </row>
    <row r="1477" spans="1:9" x14ac:dyDescent="0.3">
      <c r="A1477">
        <v>2019</v>
      </c>
      <c r="B1477" t="s">
        <v>0</v>
      </c>
      <c r="C1477" t="s">
        <v>3</v>
      </c>
      <c r="D1477" t="s">
        <v>11</v>
      </c>
      <c r="E1477">
        <v>120</v>
      </c>
      <c r="F1477">
        <v>1.16326984205482E-4</v>
      </c>
      <c r="H1477" t="b">
        <f>IF($D1477='Input en resultaten'!B$5,IF($C1477=M$14,IF(OR($B1477=$L$9,$L$9=Tabel!$J$7),IF($A1477='Input en resultaten'!M$2,IF(OR($E1477='Input en resultaten'!B$6,'Input en resultaten'!B$6=Tabel!$J$25),$F1477)))))</f>
        <v>0</v>
      </c>
      <c r="I1477" t="b">
        <f>IF($D1477='Input en resultaten'!C$5,IF($C1477=N$14,IF(OR($B1477=$L$9,$L$9=Tabel!$J$7),IF($A1477='Input en resultaten'!N$2,IF(OR($E1477='Input en resultaten'!C$6,'Input en resultaten'!C$6=Tabel!$J$25),$F1477)))))</f>
        <v>0</v>
      </c>
    </row>
    <row r="1478" spans="1:9" x14ac:dyDescent="0.3">
      <c r="A1478">
        <v>2019</v>
      </c>
      <c r="B1478" t="s">
        <v>12</v>
      </c>
      <c r="C1478" t="s">
        <v>1</v>
      </c>
      <c r="D1478" t="s">
        <v>2</v>
      </c>
      <c r="E1478">
        <v>120</v>
      </c>
      <c r="F1478" s="1">
        <v>8.9445400517093996E-6</v>
      </c>
      <c r="H1478" t="b">
        <f>IF($D1478='Input en resultaten'!B$5,IF($C1478=M$14,IF(OR($B1478=$L$9,$L$9=Tabel!$J$7),IF($A1478='Input en resultaten'!M$2,IF(OR($E1478='Input en resultaten'!B$6,'Input en resultaten'!B$6=Tabel!$J$25),$F1478)))))</f>
        <v>0</v>
      </c>
      <c r="I1478" t="b">
        <f>IF($D1478='Input en resultaten'!C$5,IF($C1478=N$14,IF(OR($B1478=$L$9,$L$9=Tabel!$J$7),IF($A1478='Input en resultaten'!N$2,IF(OR($E1478='Input en resultaten'!C$6,'Input en resultaten'!C$6=Tabel!$J$25),$F1478)))))</f>
        <v>0</v>
      </c>
    </row>
    <row r="1479" spans="1:9" x14ac:dyDescent="0.3">
      <c r="A1479">
        <v>2019</v>
      </c>
      <c r="B1479" t="s">
        <v>12</v>
      </c>
      <c r="C1479" t="s">
        <v>3</v>
      </c>
      <c r="D1479" t="s">
        <v>2</v>
      </c>
      <c r="E1479">
        <v>120</v>
      </c>
      <c r="F1479" s="1">
        <v>1.6455885704252701E-5</v>
      </c>
      <c r="H1479" t="b">
        <f>IF($D1479='Input en resultaten'!B$5,IF($C1479=M$14,IF(OR($B1479=$L$9,$L$9=Tabel!$J$7),IF($A1479='Input en resultaten'!M$2,IF(OR($E1479='Input en resultaten'!B$6,'Input en resultaten'!B$6=Tabel!$J$25),$F1479)))))</f>
        <v>0</v>
      </c>
      <c r="I1479" t="b">
        <f>IF($D1479='Input en resultaten'!C$5,IF($C1479=N$14,IF(OR($B1479=$L$9,$L$9=Tabel!$J$7),IF($A1479='Input en resultaten'!N$2,IF(OR($E1479='Input en resultaten'!C$6,'Input en resultaten'!C$6=Tabel!$J$25),$F1479)))))</f>
        <v>0</v>
      </c>
    </row>
    <row r="1480" spans="1:9" x14ac:dyDescent="0.3">
      <c r="A1480">
        <v>2019</v>
      </c>
      <c r="B1480" t="s">
        <v>12</v>
      </c>
      <c r="C1480" t="s">
        <v>1</v>
      </c>
      <c r="D1480" t="s">
        <v>4</v>
      </c>
      <c r="E1480">
        <v>120</v>
      </c>
      <c r="F1480">
        <v>2.5042301403562102E-4</v>
      </c>
      <c r="H1480" t="b">
        <f>IF($D1480='Input en resultaten'!B$5,IF($C1480=M$14,IF(OR($B1480=$L$9,$L$9=Tabel!$J$7),IF($A1480='Input en resultaten'!M$2,IF(OR($E1480='Input en resultaten'!B$6,'Input en resultaten'!B$6=Tabel!$J$25),$F1480)))))</f>
        <v>0</v>
      </c>
      <c r="I1480" t="b">
        <f>IF($D1480='Input en resultaten'!C$5,IF($C1480=N$14,IF(OR($B1480=$L$9,$L$9=Tabel!$J$7),IF($A1480='Input en resultaten'!N$2,IF(OR($E1480='Input en resultaten'!C$6,'Input en resultaten'!C$6=Tabel!$J$25),$F1480)))))</f>
        <v>0</v>
      </c>
    </row>
    <row r="1481" spans="1:9" x14ac:dyDescent="0.3">
      <c r="A1481">
        <v>2019</v>
      </c>
      <c r="B1481" t="s">
        <v>12</v>
      </c>
      <c r="C1481" t="s">
        <v>3</v>
      </c>
      <c r="D1481" t="s">
        <v>4</v>
      </c>
      <c r="E1481">
        <v>120</v>
      </c>
      <c r="F1481">
        <v>1.2544699753429001E-4</v>
      </c>
      <c r="H1481" t="b">
        <f>IF($D1481='Input en resultaten'!B$5,IF($C1481=M$14,IF(OR($B1481=$L$9,$L$9=Tabel!$J$7),IF($A1481='Input en resultaten'!M$2,IF(OR($E1481='Input en resultaten'!B$6,'Input en resultaten'!B$6=Tabel!$J$25),$F1481)))))</f>
        <v>0</v>
      </c>
      <c r="I1481" t="b">
        <f>IF($D1481='Input en resultaten'!C$5,IF($C1481=N$14,IF(OR($B1481=$L$9,$L$9=Tabel!$J$7),IF($A1481='Input en resultaten'!N$2,IF(OR($E1481='Input en resultaten'!C$6,'Input en resultaten'!C$6=Tabel!$J$25),$F1481)))))</f>
        <v>0</v>
      </c>
    </row>
    <row r="1482" spans="1:9" x14ac:dyDescent="0.3">
      <c r="A1482">
        <v>2019</v>
      </c>
      <c r="B1482" t="s">
        <v>12</v>
      </c>
      <c r="C1482" t="s">
        <v>1</v>
      </c>
      <c r="D1482" t="s">
        <v>5</v>
      </c>
      <c r="E1482">
        <v>120</v>
      </c>
      <c r="F1482" s="1">
        <v>1.96187359381677E-5</v>
      </c>
      <c r="H1482" t="b">
        <f>IF($D1482='Input en resultaten'!B$5,IF($C1482=M$14,IF(OR($B1482=$L$9,$L$9=Tabel!$J$7),IF($A1482='Input en resultaten'!M$2,IF(OR($E1482='Input en resultaten'!B$6,'Input en resultaten'!B$6=Tabel!$J$25),$F1482)))))</f>
        <v>0</v>
      </c>
      <c r="I1482" t="b">
        <f>IF($D1482='Input en resultaten'!C$5,IF($C1482=N$14,IF(OR($B1482=$L$9,$L$9=Tabel!$J$7),IF($A1482='Input en resultaten'!N$2,IF(OR($E1482='Input en resultaten'!C$6,'Input en resultaten'!C$6=Tabel!$J$25),$F1482)))))</f>
        <v>0</v>
      </c>
    </row>
    <row r="1483" spans="1:9" x14ac:dyDescent="0.3">
      <c r="A1483">
        <v>2019</v>
      </c>
      <c r="B1483" t="s">
        <v>12</v>
      </c>
      <c r="C1483" t="s">
        <v>3</v>
      </c>
      <c r="D1483" t="s">
        <v>5</v>
      </c>
      <c r="E1483">
        <v>120</v>
      </c>
      <c r="F1483" s="1">
        <v>6.0382915120432E-5</v>
      </c>
      <c r="H1483" t="b">
        <f>IF($D1483='Input en resultaten'!B$5,IF($C1483=M$14,IF(OR($B1483=$L$9,$L$9=Tabel!$J$7),IF($A1483='Input en resultaten'!M$2,IF(OR($E1483='Input en resultaten'!B$6,'Input en resultaten'!B$6=Tabel!$J$25),$F1483)))))</f>
        <v>0</v>
      </c>
      <c r="I1483" t="b">
        <f>IF($D1483='Input en resultaten'!C$5,IF($C1483=N$14,IF(OR($B1483=$L$9,$L$9=Tabel!$J$7),IF($A1483='Input en resultaten'!N$2,IF(OR($E1483='Input en resultaten'!C$6,'Input en resultaten'!C$6=Tabel!$J$25),$F1483)))))</f>
        <v>0</v>
      </c>
    </row>
    <row r="1484" spans="1:9" x14ac:dyDescent="0.3">
      <c r="A1484">
        <v>2019</v>
      </c>
      <c r="B1484" t="s">
        <v>12</v>
      </c>
      <c r="C1484" t="s">
        <v>1</v>
      </c>
      <c r="D1484" t="s">
        <v>6</v>
      </c>
      <c r="E1484">
        <v>120</v>
      </c>
      <c r="F1484" s="1">
        <v>2.58532347996259E-6</v>
      </c>
      <c r="H1484" t="b">
        <f>IF($D1484='Input en resultaten'!B$5,IF($C1484=M$14,IF(OR($B1484=$L$9,$L$9=Tabel!$J$7),IF($A1484='Input en resultaten'!M$2,IF(OR($E1484='Input en resultaten'!B$6,'Input en resultaten'!B$6=Tabel!$J$25),$F1484)))))</f>
        <v>0</v>
      </c>
      <c r="I1484" t="b">
        <f>IF($D1484='Input en resultaten'!C$5,IF($C1484=N$14,IF(OR($B1484=$L$9,$L$9=Tabel!$J$7),IF($A1484='Input en resultaten'!N$2,IF(OR($E1484='Input en resultaten'!C$6,'Input en resultaten'!C$6=Tabel!$J$25),$F1484)))))</f>
        <v>0</v>
      </c>
    </row>
    <row r="1485" spans="1:9" x14ac:dyDescent="0.3">
      <c r="A1485">
        <v>2019</v>
      </c>
      <c r="B1485" t="s">
        <v>12</v>
      </c>
      <c r="C1485" t="s">
        <v>3</v>
      </c>
      <c r="D1485" t="s">
        <v>6</v>
      </c>
      <c r="E1485">
        <v>120</v>
      </c>
      <c r="F1485" s="1">
        <v>8.7085022302720201E-5</v>
      </c>
      <c r="H1485" t="b">
        <f>IF($D1485='Input en resultaten'!B$5,IF($C1485=M$14,IF(OR($B1485=$L$9,$L$9=Tabel!$J$7),IF($A1485='Input en resultaten'!M$2,IF(OR($E1485='Input en resultaten'!B$6,'Input en resultaten'!B$6=Tabel!$J$25),$F1485)))))</f>
        <v>0</v>
      </c>
      <c r="I1485" t="b">
        <f>IF($D1485='Input en resultaten'!C$5,IF($C1485=N$14,IF(OR($B1485=$L$9,$L$9=Tabel!$J$7),IF($A1485='Input en resultaten'!N$2,IF(OR($E1485='Input en resultaten'!C$6,'Input en resultaten'!C$6=Tabel!$J$25),$F1485)))))</f>
        <v>0</v>
      </c>
    </row>
    <row r="1486" spans="1:9" x14ac:dyDescent="0.3">
      <c r="A1486">
        <v>2019</v>
      </c>
      <c r="B1486" t="s">
        <v>12</v>
      </c>
      <c r="C1486" t="s">
        <v>1</v>
      </c>
      <c r="D1486" t="s">
        <v>7</v>
      </c>
      <c r="E1486">
        <v>120</v>
      </c>
      <c r="F1486" s="1">
        <v>2.7140967492119901E-5</v>
      </c>
      <c r="H1486" t="b">
        <f>IF($D1486='Input en resultaten'!B$5,IF($C1486=M$14,IF(OR($B1486=$L$9,$L$9=Tabel!$J$7),IF($A1486='Input en resultaten'!M$2,IF(OR($E1486='Input en resultaten'!B$6,'Input en resultaten'!B$6=Tabel!$J$25),$F1486)))))</f>
        <v>0</v>
      </c>
      <c r="I1486" t="b">
        <f>IF($D1486='Input en resultaten'!C$5,IF($C1486=N$14,IF(OR($B1486=$L$9,$L$9=Tabel!$J$7),IF($A1486='Input en resultaten'!N$2,IF(OR($E1486='Input en resultaten'!C$6,'Input en resultaten'!C$6=Tabel!$J$25),$F1486)))))</f>
        <v>0</v>
      </c>
    </row>
    <row r="1487" spans="1:9" x14ac:dyDescent="0.3">
      <c r="A1487">
        <v>2019</v>
      </c>
      <c r="B1487" t="s">
        <v>12</v>
      </c>
      <c r="C1487" t="s">
        <v>3</v>
      </c>
      <c r="D1487" t="s">
        <v>7</v>
      </c>
      <c r="E1487">
        <v>120</v>
      </c>
      <c r="F1487" s="1">
        <v>4.2968607676632801E-5</v>
      </c>
      <c r="H1487" t="b">
        <f>IF($D1487='Input en resultaten'!B$5,IF($C1487=M$14,IF(OR($B1487=$L$9,$L$9=Tabel!$J$7),IF($A1487='Input en resultaten'!M$2,IF(OR($E1487='Input en resultaten'!B$6,'Input en resultaten'!B$6=Tabel!$J$25),$F1487)))))</f>
        <v>0</v>
      </c>
      <c r="I1487" t="b">
        <f>IF($D1487='Input en resultaten'!C$5,IF($C1487=N$14,IF(OR($B1487=$L$9,$L$9=Tabel!$J$7),IF($A1487='Input en resultaten'!N$2,IF(OR($E1487='Input en resultaten'!C$6,'Input en resultaten'!C$6=Tabel!$J$25),$F1487)))))</f>
        <v>0</v>
      </c>
    </row>
    <row r="1488" spans="1:9" x14ac:dyDescent="0.3">
      <c r="A1488">
        <v>2019</v>
      </c>
      <c r="B1488" t="s">
        <v>12</v>
      </c>
      <c r="C1488" t="s">
        <v>1</v>
      </c>
      <c r="D1488" t="s">
        <v>8</v>
      </c>
      <c r="E1488">
        <v>120</v>
      </c>
      <c r="F1488" s="1">
        <v>1.86118155448512E-6</v>
      </c>
      <c r="H1488" t="b">
        <f>IF($D1488='Input en resultaten'!B$5,IF($C1488=M$14,IF(OR($B1488=$L$9,$L$9=Tabel!$J$7),IF($A1488='Input en resultaten'!M$2,IF(OR($E1488='Input en resultaten'!B$6,'Input en resultaten'!B$6=Tabel!$J$25),$F1488)))))</f>
        <v>0</v>
      </c>
      <c r="I1488" t="b">
        <f>IF($D1488='Input en resultaten'!C$5,IF($C1488=N$14,IF(OR($B1488=$L$9,$L$9=Tabel!$J$7),IF($A1488='Input en resultaten'!N$2,IF(OR($E1488='Input en resultaten'!C$6,'Input en resultaten'!C$6=Tabel!$J$25),$F1488)))))</f>
        <v>0</v>
      </c>
    </row>
    <row r="1489" spans="1:9" x14ac:dyDescent="0.3">
      <c r="A1489">
        <v>2019</v>
      </c>
      <c r="B1489" t="s">
        <v>12</v>
      </c>
      <c r="C1489" t="s">
        <v>3</v>
      </c>
      <c r="D1489" t="s">
        <v>8</v>
      </c>
      <c r="E1489">
        <v>120</v>
      </c>
      <c r="F1489" s="1">
        <v>1.23209364560985E-5</v>
      </c>
      <c r="H1489" t="b">
        <f>IF($D1489='Input en resultaten'!B$5,IF($C1489=M$14,IF(OR($B1489=$L$9,$L$9=Tabel!$J$7),IF($A1489='Input en resultaten'!M$2,IF(OR($E1489='Input en resultaten'!B$6,'Input en resultaten'!B$6=Tabel!$J$25),$F1489)))))</f>
        <v>0</v>
      </c>
      <c r="I1489" t="b">
        <f>IF($D1489='Input en resultaten'!C$5,IF($C1489=N$14,IF(OR($B1489=$L$9,$L$9=Tabel!$J$7),IF($A1489='Input en resultaten'!N$2,IF(OR($E1489='Input en resultaten'!C$6,'Input en resultaten'!C$6=Tabel!$J$25),$F1489)))))</f>
        <v>0</v>
      </c>
    </row>
    <row r="1490" spans="1:9" x14ac:dyDescent="0.3">
      <c r="A1490">
        <v>2019</v>
      </c>
      <c r="B1490" t="s">
        <v>12</v>
      </c>
      <c r="C1490" t="s">
        <v>1</v>
      </c>
      <c r="D1490" t="s">
        <v>9</v>
      </c>
      <c r="E1490">
        <v>120</v>
      </c>
      <c r="F1490">
        <v>6.8379098416158099E-4</v>
      </c>
      <c r="H1490" t="b">
        <f>IF($D1490='Input en resultaten'!B$5,IF($C1490=M$14,IF(OR($B1490=$L$9,$L$9=Tabel!$J$7),IF($A1490='Input en resultaten'!M$2,IF(OR($E1490='Input en resultaten'!B$6,'Input en resultaten'!B$6=Tabel!$J$25),$F1490)))))</f>
        <v>0</v>
      </c>
      <c r="I1490" t="b">
        <f>IF($D1490='Input en resultaten'!C$5,IF($C1490=N$14,IF(OR($B1490=$L$9,$L$9=Tabel!$J$7),IF($A1490='Input en resultaten'!N$2,IF(OR($E1490='Input en resultaten'!C$6,'Input en resultaten'!C$6=Tabel!$J$25),$F1490)))))</f>
        <v>0</v>
      </c>
    </row>
    <row r="1491" spans="1:9" x14ac:dyDescent="0.3">
      <c r="A1491">
        <v>2019</v>
      </c>
      <c r="B1491" t="s">
        <v>12</v>
      </c>
      <c r="C1491" t="s">
        <v>3</v>
      </c>
      <c r="D1491" t="s">
        <v>9</v>
      </c>
      <c r="E1491">
        <v>120</v>
      </c>
      <c r="F1491">
        <v>1.04161732264194E-3</v>
      </c>
      <c r="H1491" t="b">
        <f>IF($D1491='Input en resultaten'!B$5,IF($C1491=M$14,IF(OR($B1491=$L$9,$L$9=Tabel!$J$7),IF($A1491='Input en resultaten'!M$2,IF(OR($E1491='Input en resultaten'!B$6,'Input en resultaten'!B$6=Tabel!$J$25),$F1491)))))</f>
        <v>0</v>
      </c>
      <c r="I1491" t="b">
        <f>IF($D1491='Input en resultaten'!C$5,IF($C1491=N$14,IF(OR($B1491=$L$9,$L$9=Tabel!$J$7),IF($A1491='Input en resultaten'!N$2,IF(OR($E1491='Input en resultaten'!C$6,'Input en resultaten'!C$6=Tabel!$J$25),$F1491)))))</f>
        <v>0</v>
      </c>
    </row>
    <row r="1492" spans="1:9" x14ac:dyDescent="0.3">
      <c r="A1492">
        <v>2019</v>
      </c>
      <c r="B1492" t="s">
        <v>12</v>
      </c>
      <c r="C1492" t="s">
        <v>1</v>
      </c>
      <c r="D1492" t="s">
        <v>10</v>
      </c>
      <c r="E1492">
        <v>120</v>
      </c>
      <c r="F1492" s="1">
        <v>6.77404989816136E-6</v>
      </c>
      <c r="H1492" t="b">
        <f>IF($D1492='Input en resultaten'!B$5,IF($C1492=M$14,IF(OR($B1492=$L$9,$L$9=Tabel!$J$7),IF($A1492='Input en resultaten'!M$2,IF(OR($E1492='Input en resultaten'!B$6,'Input en resultaten'!B$6=Tabel!$J$25),$F1492)))))</f>
        <v>0</v>
      </c>
      <c r="I1492" t="b">
        <f>IF($D1492='Input en resultaten'!C$5,IF($C1492=N$14,IF(OR($B1492=$L$9,$L$9=Tabel!$J$7),IF($A1492='Input en resultaten'!N$2,IF(OR($E1492='Input en resultaten'!C$6,'Input en resultaten'!C$6=Tabel!$J$25),$F1492)))))</f>
        <v>0</v>
      </c>
    </row>
    <row r="1493" spans="1:9" x14ac:dyDescent="0.3">
      <c r="A1493">
        <v>2019</v>
      </c>
      <c r="B1493" t="s">
        <v>12</v>
      </c>
      <c r="C1493" t="s">
        <v>3</v>
      </c>
      <c r="D1493" t="s">
        <v>10</v>
      </c>
      <c r="E1493">
        <v>120</v>
      </c>
      <c r="F1493" s="1">
        <v>4.9329754329988401E-5</v>
      </c>
      <c r="H1493" t="b">
        <f>IF($D1493='Input en resultaten'!B$5,IF($C1493=M$14,IF(OR($B1493=$L$9,$L$9=Tabel!$J$7),IF($A1493='Input en resultaten'!M$2,IF(OR($E1493='Input en resultaten'!B$6,'Input en resultaten'!B$6=Tabel!$J$25),$F1493)))))</f>
        <v>0</v>
      </c>
      <c r="I1493" t="b">
        <f>IF($D1493='Input en resultaten'!C$5,IF($C1493=N$14,IF(OR($B1493=$L$9,$L$9=Tabel!$J$7),IF($A1493='Input en resultaten'!N$2,IF(OR($E1493='Input en resultaten'!C$6,'Input en resultaten'!C$6=Tabel!$J$25),$F1493)))))</f>
        <v>0</v>
      </c>
    </row>
    <row r="1494" spans="1:9" x14ac:dyDescent="0.3">
      <c r="A1494">
        <v>2019</v>
      </c>
      <c r="B1494" t="s">
        <v>12</v>
      </c>
      <c r="C1494" t="s">
        <v>1</v>
      </c>
      <c r="D1494" t="s">
        <v>11</v>
      </c>
      <c r="E1494">
        <v>120</v>
      </c>
      <c r="F1494" s="1">
        <v>2.7277428598120001E-5</v>
      </c>
      <c r="H1494" t="b">
        <f>IF($D1494='Input en resultaten'!B$5,IF($C1494=M$14,IF(OR($B1494=$L$9,$L$9=Tabel!$J$7),IF($A1494='Input en resultaten'!M$2,IF(OR($E1494='Input en resultaten'!B$6,'Input en resultaten'!B$6=Tabel!$J$25),$F1494)))))</f>
        <v>0</v>
      </c>
      <c r="I1494" t="b">
        <f>IF($D1494='Input en resultaten'!C$5,IF($C1494=N$14,IF(OR($B1494=$L$9,$L$9=Tabel!$J$7),IF($A1494='Input en resultaten'!N$2,IF(OR($E1494='Input en resultaten'!C$6,'Input en resultaten'!C$6=Tabel!$J$25),$F1494)))))</f>
        <v>0</v>
      </c>
    </row>
    <row r="1495" spans="1:9" x14ac:dyDescent="0.3">
      <c r="A1495">
        <v>2019</v>
      </c>
      <c r="B1495" t="s">
        <v>12</v>
      </c>
      <c r="C1495" t="s">
        <v>3</v>
      </c>
      <c r="D1495" t="s">
        <v>11</v>
      </c>
      <c r="E1495">
        <v>120</v>
      </c>
      <c r="F1495">
        <v>1.15006467236661E-4</v>
      </c>
      <c r="H1495" t="b">
        <f>IF($D1495='Input en resultaten'!B$5,IF($C1495=M$14,IF(OR($B1495=$L$9,$L$9=Tabel!$J$7),IF($A1495='Input en resultaten'!M$2,IF(OR($E1495='Input en resultaten'!B$6,'Input en resultaten'!B$6=Tabel!$J$25),$F1495)))))</f>
        <v>0</v>
      </c>
      <c r="I1495" t="b">
        <f>IF($D1495='Input en resultaten'!C$5,IF($C1495=N$14,IF(OR($B1495=$L$9,$L$9=Tabel!$J$7),IF($A1495='Input en resultaten'!N$2,IF(OR($E1495='Input en resultaten'!C$6,'Input en resultaten'!C$6=Tabel!$J$25),$F1495)))))</f>
        <v>0</v>
      </c>
    </row>
    <row r="1496" spans="1:9" x14ac:dyDescent="0.3">
      <c r="A1496">
        <v>2019</v>
      </c>
      <c r="B1496" t="s">
        <v>13</v>
      </c>
      <c r="C1496" t="s">
        <v>1</v>
      </c>
      <c r="D1496" t="s">
        <v>2</v>
      </c>
      <c r="E1496">
        <v>120</v>
      </c>
      <c r="F1496" s="1">
        <v>1.47569965801651E-5</v>
      </c>
      <c r="H1496" t="b">
        <f>IF($D1496='Input en resultaten'!B$5,IF($C1496=M$14,IF(OR($B1496=$L$9,$L$9=Tabel!$J$7),IF($A1496='Input en resultaten'!M$2,IF(OR($E1496='Input en resultaten'!B$6,'Input en resultaten'!B$6=Tabel!$J$25),$F1496)))))</f>
        <v>0</v>
      </c>
      <c r="I1496" t="b">
        <f>IF($D1496='Input en resultaten'!C$5,IF($C1496=N$14,IF(OR($B1496=$L$9,$L$9=Tabel!$J$7),IF($A1496='Input en resultaten'!N$2,IF(OR($E1496='Input en resultaten'!C$6,'Input en resultaten'!C$6=Tabel!$J$25),$F1496)))))</f>
        <v>0</v>
      </c>
    </row>
    <row r="1497" spans="1:9" x14ac:dyDescent="0.3">
      <c r="A1497">
        <v>2019</v>
      </c>
      <c r="B1497" t="s">
        <v>13</v>
      </c>
      <c r="C1497" t="s">
        <v>3</v>
      </c>
      <c r="D1497" t="s">
        <v>2</v>
      </c>
      <c r="E1497">
        <v>120</v>
      </c>
      <c r="F1497" s="1">
        <v>1.7991385825639999E-5</v>
      </c>
      <c r="H1497" t="b">
        <f>IF($D1497='Input en resultaten'!B$5,IF($C1497=M$14,IF(OR($B1497=$L$9,$L$9=Tabel!$J$7),IF($A1497='Input en resultaten'!M$2,IF(OR($E1497='Input en resultaten'!B$6,'Input en resultaten'!B$6=Tabel!$J$25),$F1497)))))</f>
        <v>0</v>
      </c>
      <c r="I1497" t="b">
        <f>IF($D1497='Input en resultaten'!C$5,IF($C1497=N$14,IF(OR($B1497=$L$9,$L$9=Tabel!$J$7),IF($A1497='Input en resultaten'!N$2,IF(OR($E1497='Input en resultaten'!C$6,'Input en resultaten'!C$6=Tabel!$J$25),$F1497)))))</f>
        <v>0</v>
      </c>
    </row>
    <row r="1498" spans="1:9" x14ac:dyDescent="0.3">
      <c r="A1498">
        <v>2019</v>
      </c>
      <c r="B1498" t="s">
        <v>13</v>
      </c>
      <c r="C1498" t="s">
        <v>1</v>
      </c>
      <c r="D1498" t="s">
        <v>4</v>
      </c>
      <c r="E1498">
        <v>120</v>
      </c>
      <c r="F1498">
        <v>2.7813728840665698E-4</v>
      </c>
      <c r="H1498" t="b">
        <f>IF($D1498='Input en resultaten'!B$5,IF($C1498=M$14,IF(OR($B1498=$L$9,$L$9=Tabel!$J$7),IF($A1498='Input en resultaten'!M$2,IF(OR($E1498='Input en resultaten'!B$6,'Input en resultaten'!B$6=Tabel!$J$25),$F1498)))))</f>
        <v>0</v>
      </c>
      <c r="I1498" t="b">
        <f>IF($D1498='Input en resultaten'!C$5,IF($C1498=N$14,IF(OR($B1498=$L$9,$L$9=Tabel!$J$7),IF($A1498='Input en resultaten'!N$2,IF(OR($E1498='Input en resultaten'!C$6,'Input en resultaten'!C$6=Tabel!$J$25),$F1498)))))</f>
        <v>0</v>
      </c>
    </row>
    <row r="1499" spans="1:9" x14ac:dyDescent="0.3">
      <c r="A1499">
        <v>2019</v>
      </c>
      <c r="B1499" t="s">
        <v>13</v>
      </c>
      <c r="C1499" t="s">
        <v>3</v>
      </c>
      <c r="D1499" t="s">
        <v>4</v>
      </c>
      <c r="E1499">
        <v>120</v>
      </c>
      <c r="F1499">
        <v>1.4370483772870201E-4</v>
      </c>
      <c r="H1499" t="b">
        <f>IF($D1499='Input en resultaten'!B$5,IF($C1499=M$14,IF(OR($B1499=$L$9,$L$9=Tabel!$J$7),IF($A1499='Input en resultaten'!M$2,IF(OR($E1499='Input en resultaten'!B$6,'Input en resultaten'!B$6=Tabel!$J$25),$F1499)))))</f>
        <v>0</v>
      </c>
      <c r="I1499" t="b">
        <f>IF($D1499='Input en resultaten'!C$5,IF($C1499=N$14,IF(OR($B1499=$L$9,$L$9=Tabel!$J$7),IF($A1499='Input en resultaten'!N$2,IF(OR($E1499='Input en resultaten'!C$6,'Input en resultaten'!C$6=Tabel!$J$25),$F1499)))))</f>
        <v>0</v>
      </c>
    </row>
    <row r="1500" spans="1:9" x14ac:dyDescent="0.3">
      <c r="A1500">
        <v>2019</v>
      </c>
      <c r="B1500" t="s">
        <v>13</v>
      </c>
      <c r="C1500" t="s">
        <v>1</v>
      </c>
      <c r="D1500" t="s">
        <v>5</v>
      </c>
      <c r="E1500">
        <v>120</v>
      </c>
      <c r="F1500" s="1">
        <v>2.6959899980019502E-5</v>
      </c>
      <c r="H1500" t="b">
        <f>IF($D1500='Input en resultaten'!B$5,IF($C1500=M$14,IF(OR($B1500=$L$9,$L$9=Tabel!$J$7),IF($A1500='Input en resultaten'!M$2,IF(OR($E1500='Input en resultaten'!B$6,'Input en resultaten'!B$6=Tabel!$J$25),$F1500)))))</f>
        <v>0</v>
      </c>
      <c r="I1500" t="b">
        <f>IF($D1500='Input en resultaten'!C$5,IF($C1500=N$14,IF(OR($B1500=$L$9,$L$9=Tabel!$J$7),IF($A1500='Input en resultaten'!N$2,IF(OR($E1500='Input en resultaten'!C$6,'Input en resultaten'!C$6=Tabel!$J$25),$F1500)))))</f>
        <v>0</v>
      </c>
    </row>
    <row r="1501" spans="1:9" x14ac:dyDescent="0.3">
      <c r="A1501">
        <v>2019</v>
      </c>
      <c r="B1501" t="s">
        <v>13</v>
      </c>
      <c r="C1501" t="s">
        <v>3</v>
      </c>
      <c r="D1501" t="s">
        <v>5</v>
      </c>
      <c r="E1501">
        <v>120</v>
      </c>
      <c r="F1501" s="1">
        <v>6.0912625838129003E-5</v>
      </c>
      <c r="H1501" t="b">
        <f>IF($D1501='Input en resultaten'!B$5,IF($C1501=M$14,IF(OR($B1501=$L$9,$L$9=Tabel!$J$7),IF($A1501='Input en resultaten'!M$2,IF(OR($E1501='Input en resultaten'!B$6,'Input en resultaten'!B$6=Tabel!$J$25),$F1501)))))</f>
        <v>0</v>
      </c>
      <c r="I1501" t="b">
        <f>IF($D1501='Input en resultaten'!C$5,IF($C1501=N$14,IF(OR($B1501=$L$9,$L$9=Tabel!$J$7),IF($A1501='Input en resultaten'!N$2,IF(OR($E1501='Input en resultaten'!C$6,'Input en resultaten'!C$6=Tabel!$J$25),$F1501)))))</f>
        <v>0</v>
      </c>
    </row>
    <row r="1502" spans="1:9" x14ac:dyDescent="0.3">
      <c r="A1502">
        <v>2019</v>
      </c>
      <c r="B1502" t="s">
        <v>13</v>
      </c>
      <c r="C1502" t="s">
        <v>1</v>
      </c>
      <c r="D1502" t="s">
        <v>6</v>
      </c>
      <c r="E1502">
        <v>120</v>
      </c>
      <c r="F1502" s="1">
        <v>9.3622642893988505E-6</v>
      </c>
      <c r="H1502" t="b">
        <f>IF($D1502='Input en resultaten'!B$5,IF($C1502=M$14,IF(OR($B1502=$L$9,$L$9=Tabel!$J$7),IF($A1502='Input en resultaten'!M$2,IF(OR($E1502='Input en resultaten'!B$6,'Input en resultaten'!B$6=Tabel!$J$25),$F1502)))))</f>
        <v>0</v>
      </c>
      <c r="I1502" t="b">
        <f>IF($D1502='Input en resultaten'!C$5,IF($C1502=N$14,IF(OR($B1502=$L$9,$L$9=Tabel!$J$7),IF($A1502='Input en resultaten'!N$2,IF(OR($E1502='Input en resultaten'!C$6,'Input en resultaten'!C$6=Tabel!$J$25),$F1502)))))</f>
        <v>0</v>
      </c>
    </row>
    <row r="1503" spans="1:9" x14ac:dyDescent="0.3">
      <c r="A1503">
        <v>2019</v>
      </c>
      <c r="B1503" t="s">
        <v>13</v>
      </c>
      <c r="C1503" t="s">
        <v>3</v>
      </c>
      <c r="D1503" t="s">
        <v>6</v>
      </c>
      <c r="E1503">
        <v>120</v>
      </c>
      <c r="F1503" s="1">
        <v>3.9014442628898299E-5</v>
      </c>
      <c r="H1503" t="b">
        <f>IF($D1503='Input en resultaten'!B$5,IF($C1503=M$14,IF(OR($B1503=$L$9,$L$9=Tabel!$J$7),IF($A1503='Input en resultaten'!M$2,IF(OR($E1503='Input en resultaten'!B$6,'Input en resultaten'!B$6=Tabel!$J$25),$F1503)))))</f>
        <v>0</v>
      </c>
      <c r="I1503" t="b">
        <f>IF($D1503='Input en resultaten'!C$5,IF($C1503=N$14,IF(OR($B1503=$L$9,$L$9=Tabel!$J$7),IF($A1503='Input en resultaten'!N$2,IF(OR($E1503='Input en resultaten'!C$6,'Input en resultaten'!C$6=Tabel!$J$25),$F1503)))))</f>
        <v>0</v>
      </c>
    </row>
    <row r="1504" spans="1:9" x14ac:dyDescent="0.3">
      <c r="A1504">
        <v>2019</v>
      </c>
      <c r="B1504" t="s">
        <v>13</v>
      </c>
      <c r="C1504" t="s">
        <v>1</v>
      </c>
      <c r="D1504" t="s">
        <v>7</v>
      </c>
      <c r="E1504">
        <v>120</v>
      </c>
      <c r="F1504">
        <v>1.5432197758356701E-4</v>
      </c>
      <c r="H1504" t="b">
        <f>IF($D1504='Input en resultaten'!B$5,IF($C1504=M$14,IF(OR($B1504=$L$9,$L$9=Tabel!$J$7),IF($A1504='Input en resultaten'!M$2,IF(OR($E1504='Input en resultaten'!B$6,'Input en resultaten'!B$6=Tabel!$J$25),$F1504)))))</f>
        <v>0</v>
      </c>
      <c r="I1504" t="b">
        <f>IF($D1504='Input en resultaten'!C$5,IF($C1504=N$14,IF(OR($B1504=$L$9,$L$9=Tabel!$J$7),IF($A1504='Input en resultaten'!N$2,IF(OR($E1504='Input en resultaten'!C$6,'Input en resultaten'!C$6=Tabel!$J$25),$F1504)))))</f>
        <v>0</v>
      </c>
    </row>
    <row r="1505" spans="1:9" x14ac:dyDescent="0.3">
      <c r="A1505">
        <v>2019</v>
      </c>
      <c r="B1505" t="s">
        <v>13</v>
      </c>
      <c r="C1505" t="s">
        <v>3</v>
      </c>
      <c r="D1505" t="s">
        <v>7</v>
      </c>
      <c r="E1505">
        <v>120</v>
      </c>
      <c r="F1505" s="1">
        <v>4.62815435210864E-5</v>
      </c>
      <c r="H1505" t="b">
        <f>IF($D1505='Input en resultaten'!B$5,IF($C1505=M$14,IF(OR($B1505=$L$9,$L$9=Tabel!$J$7),IF($A1505='Input en resultaten'!M$2,IF(OR($E1505='Input en resultaten'!B$6,'Input en resultaten'!B$6=Tabel!$J$25),$F1505)))))</f>
        <v>0</v>
      </c>
      <c r="I1505" t="b">
        <f>IF($D1505='Input en resultaten'!C$5,IF($C1505=N$14,IF(OR($B1505=$L$9,$L$9=Tabel!$J$7),IF($A1505='Input en resultaten'!N$2,IF(OR($E1505='Input en resultaten'!C$6,'Input en resultaten'!C$6=Tabel!$J$25),$F1505)))))</f>
        <v>0</v>
      </c>
    </row>
    <row r="1506" spans="1:9" x14ac:dyDescent="0.3">
      <c r="A1506">
        <v>2019</v>
      </c>
      <c r="B1506" t="s">
        <v>13</v>
      </c>
      <c r="C1506" t="s">
        <v>1</v>
      </c>
      <c r="D1506" t="s">
        <v>8</v>
      </c>
      <c r="E1506">
        <v>120</v>
      </c>
      <c r="F1506" s="1">
        <v>2.2343860528746801E-6</v>
      </c>
      <c r="H1506" t="b">
        <f>IF($D1506='Input en resultaten'!B$5,IF($C1506=M$14,IF(OR($B1506=$L$9,$L$9=Tabel!$J$7),IF($A1506='Input en resultaten'!M$2,IF(OR($E1506='Input en resultaten'!B$6,'Input en resultaten'!B$6=Tabel!$J$25),$F1506)))))</f>
        <v>0</v>
      </c>
      <c r="I1506" t="b">
        <f>IF($D1506='Input en resultaten'!C$5,IF($C1506=N$14,IF(OR($B1506=$L$9,$L$9=Tabel!$J$7),IF($A1506='Input en resultaten'!N$2,IF(OR($E1506='Input en resultaten'!C$6,'Input en resultaten'!C$6=Tabel!$J$25),$F1506)))))</f>
        <v>0</v>
      </c>
    </row>
    <row r="1507" spans="1:9" x14ac:dyDescent="0.3">
      <c r="A1507">
        <v>2019</v>
      </c>
      <c r="B1507" t="s">
        <v>13</v>
      </c>
      <c r="C1507" t="s">
        <v>3</v>
      </c>
      <c r="D1507" t="s">
        <v>8</v>
      </c>
      <c r="E1507">
        <v>120</v>
      </c>
      <c r="F1507" s="1">
        <v>1.6648458991731701E-5</v>
      </c>
      <c r="H1507" t="b">
        <f>IF($D1507='Input en resultaten'!B$5,IF($C1507=M$14,IF(OR($B1507=$L$9,$L$9=Tabel!$J$7),IF($A1507='Input en resultaten'!M$2,IF(OR($E1507='Input en resultaten'!B$6,'Input en resultaten'!B$6=Tabel!$J$25),$F1507)))))</f>
        <v>0</v>
      </c>
      <c r="I1507" t="b">
        <f>IF($D1507='Input en resultaten'!C$5,IF($C1507=N$14,IF(OR($B1507=$L$9,$L$9=Tabel!$J$7),IF($A1507='Input en resultaten'!N$2,IF(OR($E1507='Input en resultaten'!C$6,'Input en resultaten'!C$6=Tabel!$J$25),$F1507)))))</f>
        <v>0</v>
      </c>
    </row>
    <row r="1508" spans="1:9" x14ac:dyDescent="0.3">
      <c r="A1508">
        <v>2019</v>
      </c>
      <c r="B1508" t="s">
        <v>13</v>
      </c>
      <c r="C1508" t="s">
        <v>1</v>
      </c>
      <c r="D1508" t="s">
        <v>9</v>
      </c>
      <c r="E1508">
        <v>120</v>
      </c>
      <c r="F1508">
        <v>7.6052579656934896E-4</v>
      </c>
      <c r="H1508" t="b">
        <f>IF($D1508='Input en resultaten'!B$5,IF($C1508=M$14,IF(OR($B1508=$L$9,$L$9=Tabel!$J$7),IF($A1508='Input en resultaten'!M$2,IF(OR($E1508='Input en resultaten'!B$6,'Input en resultaten'!B$6=Tabel!$J$25),$F1508)))))</f>
        <v>0</v>
      </c>
      <c r="I1508" t="b">
        <f>IF($D1508='Input en resultaten'!C$5,IF($C1508=N$14,IF(OR($B1508=$L$9,$L$9=Tabel!$J$7),IF($A1508='Input en resultaten'!N$2,IF(OR($E1508='Input en resultaten'!C$6,'Input en resultaten'!C$6=Tabel!$J$25),$F1508)))))</f>
        <v>0</v>
      </c>
    </row>
    <row r="1509" spans="1:9" x14ac:dyDescent="0.3">
      <c r="A1509">
        <v>2019</v>
      </c>
      <c r="B1509" t="s">
        <v>13</v>
      </c>
      <c r="C1509" t="s">
        <v>3</v>
      </c>
      <c r="D1509" t="s">
        <v>9</v>
      </c>
      <c r="E1509">
        <v>120</v>
      </c>
      <c r="F1509">
        <v>1.1819137931261599E-3</v>
      </c>
      <c r="H1509" t="b">
        <f>IF($D1509='Input en resultaten'!B$5,IF($C1509=M$14,IF(OR($B1509=$L$9,$L$9=Tabel!$J$7),IF($A1509='Input en resultaten'!M$2,IF(OR($E1509='Input en resultaten'!B$6,'Input en resultaten'!B$6=Tabel!$J$25),$F1509)))))</f>
        <v>0</v>
      </c>
      <c r="I1509" t="b">
        <f>IF($D1509='Input en resultaten'!C$5,IF($C1509=N$14,IF(OR($B1509=$L$9,$L$9=Tabel!$J$7),IF($A1509='Input en resultaten'!N$2,IF(OR($E1509='Input en resultaten'!C$6,'Input en resultaten'!C$6=Tabel!$J$25),$F1509)))))</f>
        <v>0</v>
      </c>
    </row>
    <row r="1510" spans="1:9" x14ac:dyDescent="0.3">
      <c r="A1510">
        <v>2019</v>
      </c>
      <c r="B1510" t="s">
        <v>13</v>
      </c>
      <c r="C1510" t="s">
        <v>1</v>
      </c>
      <c r="D1510" t="s">
        <v>10</v>
      </c>
      <c r="E1510">
        <v>120</v>
      </c>
      <c r="F1510" s="1">
        <v>3.0106015700121998E-6</v>
      </c>
      <c r="H1510" t="b">
        <f>IF($D1510='Input en resultaten'!B$5,IF($C1510=M$14,IF(OR($B1510=$L$9,$L$9=Tabel!$J$7),IF($A1510='Input en resultaten'!M$2,IF(OR($E1510='Input en resultaten'!B$6,'Input en resultaten'!B$6=Tabel!$J$25),$F1510)))))</f>
        <v>0</v>
      </c>
      <c r="I1510" t="b">
        <f>IF($D1510='Input en resultaten'!C$5,IF($C1510=N$14,IF(OR($B1510=$L$9,$L$9=Tabel!$J$7),IF($A1510='Input en resultaten'!N$2,IF(OR($E1510='Input en resultaten'!C$6,'Input en resultaten'!C$6=Tabel!$J$25),$F1510)))))</f>
        <v>0</v>
      </c>
    </row>
    <row r="1511" spans="1:9" x14ac:dyDescent="0.3">
      <c r="A1511">
        <v>2019</v>
      </c>
      <c r="B1511" t="s">
        <v>13</v>
      </c>
      <c r="C1511" t="s">
        <v>3</v>
      </c>
      <c r="D1511" t="s">
        <v>10</v>
      </c>
      <c r="E1511">
        <v>120</v>
      </c>
      <c r="F1511" s="1">
        <v>8.5428196110239294E-6</v>
      </c>
      <c r="H1511" t="b">
        <f>IF($D1511='Input en resultaten'!B$5,IF($C1511=M$14,IF(OR($B1511=$L$9,$L$9=Tabel!$J$7),IF($A1511='Input en resultaten'!M$2,IF(OR($E1511='Input en resultaten'!B$6,'Input en resultaten'!B$6=Tabel!$J$25),$F1511)))))</f>
        <v>0</v>
      </c>
      <c r="I1511" t="b">
        <f>IF($D1511='Input en resultaten'!C$5,IF($C1511=N$14,IF(OR($B1511=$L$9,$L$9=Tabel!$J$7),IF($A1511='Input en resultaten'!N$2,IF(OR($E1511='Input en resultaten'!C$6,'Input en resultaten'!C$6=Tabel!$J$25),$F1511)))))</f>
        <v>0</v>
      </c>
    </row>
    <row r="1512" spans="1:9" x14ac:dyDescent="0.3">
      <c r="A1512">
        <v>2019</v>
      </c>
      <c r="B1512" t="s">
        <v>13</v>
      </c>
      <c r="C1512" t="s">
        <v>1</v>
      </c>
      <c r="D1512" t="s">
        <v>11</v>
      </c>
      <c r="E1512">
        <v>120</v>
      </c>
      <c r="F1512" s="1">
        <v>3.4535424551279502E-5</v>
      </c>
      <c r="H1512" t="b">
        <f>IF($D1512='Input en resultaten'!B$5,IF($C1512=M$14,IF(OR($B1512=$L$9,$L$9=Tabel!$J$7),IF($A1512='Input en resultaten'!M$2,IF(OR($E1512='Input en resultaten'!B$6,'Input en resultaten'!B$6=Tabel!$J$25),$F1512)))))</f>
        <v>0</v>
      </c>
      <c r="I1512" t="b">
        <f>IF($D1512='Input en resultaten'!C$5,IF($C1512=N$14,IF(OR($B1512=$L$9,$L$9=Tabel!$J$7),IF($A1512='Input en resultaten'!N$2,IF(OR($E1512='Input en resultaten'!C$6,'Input en resultaten'!C$6=Tabel!$J$25),$F1512)))))</f>
        <v>0</v>
      </c>
    </row>
    <row r="1513" spans="1:9" x14ac:dyDescent="0.3">
      <c r="A1513">
        <v>2019</v>
      </c>
      <c r="B1513" t="s">
        <v>13</v>
      </c>
      <c r="C1513" t="s">
        <v>3</v>
      </c>
      <c r="D1513" t="s">
        <v>11</v>
      </c>
      <c r="E1513">
        <v>120</v>
      </c>
      <c r="F1513">
        <v>1.13223300853232E-4</v>
      </c>
      <c r="H1513" t="b">
        <f>IF($D1513='Input en resultaten'!B$5,IF($C1513=M$14,IF(OR($B1513=$L$9,$L$9=Tabel!$J$7),IF($A1513='Input en resultaten'!M$2,IF(OR($E1513='Input en resultaten'!B$6,'Input en resultaten'!B$6=Tabel!$J$25),$F1513)))))</f>
        <v>0</v>
      </c>
      <c r="I1513" t="b">
        <f>IF($D1513='Input en resultaten'!C$5,IF($C1513=N$14,IF(OR($B1513=$L$9,$L$9=Tabel!$J$7),IF($A1513='Input en resultaten'!N$2,IF(OR($E1513='Input en resultaten'!C$6,'Input en resultaten'!C$6=Tabel!$J$25),$F1513)))))</f>
        <v>0</v>
      </c>
    </row>
    <row r="1514" spans="1:9" x14ac:dyDescent="0.3">
      <c r="A1514">
        <v>2019</v>
      </c>
      <c r="B1514" t="s">
        <v>0</v>
      </c>
      <c r="C1514" t="s">
        <v>1</v>
      </c>
      <c r="D1514" t="s">
        <v>14</v>
      </c>
      <c r="E1514">
        <v>10</v>
      </c>
      <c r="F1514">
        <v>0.29495869039303502</v>
      </c>
      <c r="H1514" t="b">
        <f>IF($D1514='Input en resultaten'!B$5,IF($C1514=M$14,IF(OR($B1514=$L$9,$L$9=Tabel!$J$7),IF($A1514='Input en resultaten'!M$2,IF(OR($E1514='Input en resultaten'!B$6,'Input en resultaten'!B$6=Tabel!$J$25),$F1514)))))</f>
        <v>0</v>
      </c>
      <c r="I1514" t="b">
        <f>IF($D1514='Input en resultaten'!C$5,IF($C1514=N$14,IF(OR($B1514=$L$9,$L$9=Tabel!$J$7),IF($A1514='Input en resultaten'!N$2,IF(OR($E1514='Input en resultaten'!C$6,'Input en resultaten'!C$6=Tabel!$J$25),$F1514)))))</f>
        <v>0</v>
      </c>
    </row>
    <row r="1515" spans="1:9" x14ac:dyDescent="0.3">
      <c r="A1515">
        <v>2019</v>
      </c>
      <c r="B1515" t="s">
        <v>0</v>
      </c>
      <c r="C1515" t="s">
        <v>3</v>
      </c>
      <c r="D1515" t="s">
        <v>14</v>
      </c>
      <c r="E1515">
        <v>10</v>
      </c>
      <c r="F1515">
        <v>2.1413270230163999</v>
      </c>
      <c r="H1515" t="b">
        <f>IF($D1515='Input en resultaten'!B$5,IF($C1515=M$14,IF(OR($B1515=$L$9,$L$9=Tabel!$J$7),IF($A1515='Input en resultaten'!M$2,IF(OR($E1515='Input en resultaten'!B$6,'Input en resultaten'!B$6=Tabel!$J$25),$F1515)))))</f>
        <v>0</v>
      </c>
      <c r="I1515" t="b">
        <f>IF($D1515='Input en resultaten'!C$5,IF($C1515=N$14,IF(OR($B1515=$L$9,$L$9=Tabel!$J$7),IF($A1515='Input en resultaten'!N$2,IF(OR($E1515='Input en resultaten'!C$6,'Input en resultaten'!C$6=Tabel!$J$25),$F1515)))))</f>
        <v>0</v>
      </c>
    </row>
    <row r="1516" spans="1:9" x14ac:dyDescent="0.3">
      <c r="A1516">
        <v>2019</v>
      </c>
      <c r="B1516" t="s">
        <v>0</v>
      </c>
      <c r="C1516" t="s">
        <v>1</v>
      </c>
      <c r="D1516" t="s">
        <v>15</v>
      </c>
      <c r="E1516">
        <v>10</v>
      </c>
      <c r="F1516">
        <v>0.29399661806661498</v>
      </c>
      <c r="H1516" t="b">
        <f>IF($D1516='Input en resultaten'!B$5,IF($C1516=M$14,IF(OR($B1516=$L$9,$L$9=Tabel!$J$7),IF($A1516='Input en resultaten'!M$2,IF(OR($E1516='Input en resultaten'!B$6,'Input en resultaten'!B$6=Tabel!$J$25),$F1516)))))</f>
        <v>0</v>
      </c>
      <c r="I1516" t="b">
        <f>IF($D1516='Input en resultaten'!C$5,IF($C1516=N$14,IF(OR($B1516=$L$9,$L$9=Tabel!$J$7),IF($A1516='Input en resultaten'!N$2,IF(OR($E1516='Input en resultaten'!C$6,'Input en resultaten'!C$6=Tabel!$J$25),$F1516)))))</f>
        <v>0</v>
      </c>
    </row>
    <row r="1517" spans="1:9" x14ac:dyDescent="0.3">
      <c r="A1517">
        <v>2019</v>
      </c>
      <c r="B1517" t="s">
        <v>0</v>
      </c>
      <c r="C1517" t="s">
        <v>3</v>
      </c>
      <c r="D1517" t="s">
        <v>15</v>
      </c>
      <c r="E1517">
        <v>10</v>
      </c>
      <c r="F1517">
        <v>2.12826435473331</v>
      </c>
      <c r="H1517" t="b">
        <f>IF($D1517='Input en resultaten'!B$5,IF($C1517=M$14,IF(OR($B1517=$L$9,$L$9=Tabel!$J$7),IF($A1517='Input en resultaten'!M$2,IF(OR($E1517='Input en resultaten'!B$6,'Input en resultaten'!B$6=Tabel!$J$25),$F1517)))))</f>
        <v>0</v>
      </c>
      <c r="I1517" t="b">
        <f>IF($D1517='Input en resultaten'!C$5,IF($C1517=N$14,IF(OR($B1517=$L$9,$L$9=Tabel!$J$7),IF($A1517='Input en resultaten'!N$2,IF(OR($E1517='Input en resultaten'!C$6,'Input en resultaten'!C$6=Tabel!$J$25),$F1517)))))</f>
        <v>0</v>
      </c>
    </row>
    <row r="1518" spans="1:9" x14ac:dyDescent="0.3">
      <c r="A1518">
        <v>2019</v>
      </c>
      <c r="B1518" t="s">
        <v>0</v>
      </c>
      <c r="C1518" t="s">
        <v>1</v>
      </c>
      <c r="D1518" t="s">
        <v>16</v>
      </c>
      <c r="E1518">
        <v>10</v>
      </c>
      <c r="F1518" s="1">
        <v>8.6687171713119398E-7</v>
      </c>
      <c r="H1518" t="b">
        <f>IF($D1518='Input en resultaten'!B$5,IF($C1518=M$14,IF(OR($B1518=$L$9,$L$9=Tabel!$J$7),IF($A1518='Input en resultaten'!M$2,IF(OR($E1518='Input en resultaten'!B$6,'Input en resultaten'!B$6=Tabel!$J$25),$F1518)))))</f>
        <v>0</v>
      </c>
      <c r="I1518" t="b">
        <f>IF($D1518='Input en resultaten'!C$5,IF($C1518=N$14,IF(OR($B1518=$L$9,$L$9=Tabel!$J$7),IF($A1518='Input en resultaten'!N$2,IF(OR($E1518='Input en resultaten'!C$6,'Input en resultaten'!C$6=Tabel!$J$25),$F1518)))))</f>
        <v>0</v>
      </c>
    </row>
    <row r="1519" spans="1:9" x14ac:dyDescent="0.3">
      <c r="A1519">
        <v>2019</v>
      </c>
      <c r="B1519" t="s">
        <v>0</v>
      </c>
      <c r="C1519" t="s">
        <v>3</v>
      </c>
      <c r="D1519" t="s">
        <v>16</v>
      </c>
      <c r="E1519">
        <v>10</v>
      </c>
      <c r="F1519" s="1">
        <v>6.0367746676314699E-6</v>
      </c>
      <c r="H1519" t="b">
        <f>IF($D1519='Input en resultaten'!B$5,IF($C1519=M$14,IF(OR($B1519=$L$9,$L$9=Tabel!$J$7),IF($A1519='Input en resultaten'!M$2,IF(OR($E1519='Input en resultaten'!B$6,'Input en resultaten'!B$6=Tabel!$J$25),$F1519)))))</f>
        <v>0</v>
      </c>
      <c r="I1519" t="b">
        <f>IF($D1519='Input en resultaten'!C$5,IF($C1519=N$14,IF(OR($B1519=$L$9,$L$9=Tabel!$J$7),IF($A1519='Input en resultaten'!N$2,IF(OR($E1519='Input en resultaten'!C$6,'Input en resultaten'!C$6=Tabel!$J$25),$F1519)))))</f>
        <v>0</v>
      </c>
    </row>
    <row r="1520" spans="1:9" x14ac:dyDescent="0.3">
      <c r="A1520">
        <v>2019</v>
      </c>
      <c r="B1520" t="s">
        <v>12</v>
      </c>
      <c r="C1520" t="s">
        <v>1</v>
      </c>
      <c r="D1520" t="s">
        <v>14</v>
      </c>
      <c r="E1520">
        <v>10</v>
      </c>
      <c r="F1520">
        <v>0.30324995373519997</v>
      </c>
      <c r="H1520" t="b">
        <f>IF($D1520='Input en resultaten'!B$5,IF($C1520=M$14,IF(OR($B1520=$L$9,$L$9=Tabel!$J$7),IF($A1520='Input en resultaten'!M$2,IF(OR($E1520='Input en resultaten'!B$6,'Input en resultaten'!B$6=Tabel!$J$25),$F1520)))))</f>
        <v>0</v>
      </c>
      <c r="I1520" t="b">
        <f>IF($D1520='Input en resultaten'!C$5,IF($C1520=N$14,IF(OR($B1520=$L$9,$L$9=Tabel!$J$7),IF($A1520='Input en resultaten'!N$2,IF(OR($E1520='Input en resultaten'!C$6,'Input en resultaten'!C$6=Tabel!$J$25),$F1520)))))</f>
        <v>0</v>
      </c>
    </row>
    <row r="1521" spans="1:9" x14ac:dyDescent="0.3">
      <c r="A1521">
        <v>2019</v>
      </c>
      <c r="B1521" t="s">
        <v>12</v>
      </c>
      <c r="C1521" t="s">
        <v>3</v>
      </c>
      <c r="D1521" t="s">
        <v>14</v>
      </c>
      <c r="E1521">
        <v>10</v>
      </c>
      <c r="F1521">
        <v>1.9336458306586</v>
      </c>
      <c r="H1521" t="b">
        <f>IF($D1521='Input en resultaten'!B$5,IF($C1521=M$14,IF(OR($B1521=$L$9,$L$9=Tabel!$J$7),IF($A1521='Input en resultaten'!M$2,IF(OR($E1521='Input en resultaten'!B$6,'Input en resultaten'!B$6=Tabel!$J$25),$F1521)))))</f>
        <v>0</v>
      </c>
      <c r="I1521" t="b">
        <f>IF($D1521='Input en resultaten'!C$5,IF($C1521=N$14,IF(OR($B1521=$L$9,$L$9=Tabel!$J$7),IF($A1521='Input en resultaten'!N$2,IF(OR($E1521='Input en resultaten'!C$6,'Input en resultaten'!C$6=Tabel!$J$25),$F1521)))))</f>
        <v>0</v>
      </c>
    </row>
    <row r="1522" spans="1:9" x14ac:dyDescent="0.3">
      <c r="A1522">
        <v>2019</v>
      </c>
      <c r="B1522" t="s">
        <v>12</v>
      </c>
      <c r="C1522" t="s">
        <v>1</v>
      </c>
      <c r="D1522" t="s">
        <v>15</v>
      </c>
      <c r="E1522">
        <v>10</v>
      </c>
      <c r="F1522">
        <v>0.30243299779930899</v>
      </c>
      <c r="H1522" t="b">
        <f>IF($D1522='Input en resultaten'!B$5,IF($C1522=M$14,IF(OR($B1522=$L$9,$L$9=Tabel!$J$7),IF($A1522='Input en resultaten'!M$2,IF(OR($E1522='Input en resultaten'!B$6,'Input en resultaten'!B$6=Tabel!$J$25),$F1522)))))</f>
        <v>0</v>
      </c>
      <c r="I1522" t="b">
        <f>IF($D1522='Input en resultaten'!C$5,IF($C1522=N$14,IF(OR($B1522=$L$9,$L$9=Tabel!$J$7),IF($A1522='Input en resultaten'!N$2,IF(OR($E1522='Input en resultaten'!C$6,'Input en resultaten'!C$6=Tabel!$J$25),$F1522)))))</f>
        <v>0</v>
      </c>
    </row>
    <row r="1523" spans="1:9" x14ac:dyDescent="0.3">
      <c r="A1523">
        <v>2019</v>
      </c>
      <c r="B1523" t="s">
        <v>12</v>
      </c>
      <c r="C1523" t="s">
        <v>3</v>
      </c>
      <c r="D1523" t="s">
        <v>15</v>
      </c>
      <c r="E1523">
        <v>10</v>
      </c>
      <c r="F1523">
        <v>1.90738647060099</v>
      </c>
      <c r="H1523" t="b">
        <f>IF($D1523='Input en resultaten'!B$5,IF($C1523=M$14,IF(OR($B1523=$L$9,$L$9=Tabel!$J$7),IF($A1523='Input en resultaten'!M$2,IF(OR($E1523='Input en resultaten'!B$6,'Input en resultaten'!B$6=Tabel!$J$25),$F1523)))))</f>
        <v>0</v>
      </c>
      <c r="I1523" t="b">
        <f>IF($D1523='Input en resultaten'!C$5,IF($C1523=N$14,IF(OR($B1523=$L$9,$L$9=Tabel!$J$7),IF($A1523='Input en resultaten'!N$2,IF(OR($E1523='Input en resultaten'!C$6,'Input en resultaten'!C$6=Tabel!$J$25),$F1523)))))</f>
        <v>0</v>
      </c>
    </row>
    <row r="1524" spans="1:9" x14ac:dyDescent="0.3">
      <c r="A1524">
        <v>2019</v>
      </c>
      <c r="B1524" t="s">
        <v>12</v>
      </c>
      <c r="C1524" t="s">
        <v>1</v>
      </c>
      <c r="D1524" t="s">
        <v>16</v>
      </c>
      <c r="E1524">
        <v>10</v>
      </c>
      <c r="F1524" s="1">
        <v>8.9202734736480903E-7</v>
      </c>
      <c r="H1524" t="b">
        <f>IF($D1524='Input en resultaten'!B$5,IF($C1524=M$14,IF(OR($B1524=$L$9,$L$9=Tabel!$J$7),IF($A1524='Input en resultaten'!M$2,IF(OR($E1524='Input en resultaten'!B$6,'Input en resultaten'!B$6=Tabel!$J$25),$F1524)))))</f>
        <v>0</v>
      </c>
      <c r="I1524" t="b">
        <f>IF($D1524='Input en resultaten'!C$5,IF($C1524=N$14,IF(OR($B1524=$L$9,$L$9=Tabel!$J$7),IF($A1524='Input en resultaten'!N$2,IF(OR($E1524='Input en resultaten'!C$6,'Input en resultaten'!C$6=Tabel!$J$25),$F1524)))))</f>
        <v>0</v>
      </c>
    </row>
    <row r="1525" spans="1:9" x14ac:dyDescent="0.3">
      <c r="A1525">
        <v>2019</v>
      </c>
      <c r="B1525" t="s">
        <v>12</v>
      </c>
      <c r="C1525" t="s">
        <v>3</v>
      </c>
      <c r="D1525" t="s">
        <v>16</v>
      </c>
      <c r="E1525">
        <v>10</v>
      </c>
      <c r="F1525" s="1">
        <v>5.4098533995325903E-6</v>
      </c>
      <c r="H1525" t="b">
        <f>IF($D1525='Input en resultaten'!B$5,IF($C1525=M$14,IF(OR($B1525=$L$9,$L$9=Tabel!$J$7),IF($A1525='Input en resultaten'!M$2,IF(OR($E1525='Input en resultaten'!B$6,'Input en resultaten'!B$6=Tabel!$J$25),$F1525)))))</f>
        <v>0</v>
      </c>
      <c r="I1525" t="b">
        <f>IF($D1525='Input en resultaten'!C$5,IF($C1525=N$14,IF(OR($B1525=$L$9,$L$9=Tabel!$J$7),IF($A1525='Input en resultaten'!N$2,IF(OR($E1525='Input en resultaten'!C$6,'Input en resultaten'!C$6=Tabel!$J$25),$F1525)))))</f>
        <v>0</v>
      </c>
    </row>
    <row r="1526" spans="1:9" x14ac:dyDescent="0.3">
      <c r="A1526">
        <v>2019</v>
      </c>
      <c r="B1526" t="s">
        <v>13</v>
      </c>
      <c r="C1526" t="s">
        <v>1</v>
      </c>
      <c r="D1526" t="s">
        <v>14</v>
      </c>
      <c r="E1526">
        <v>10</v>
      </c>
      <c r="F1526">
        <v>0.378414687342917</v>
      </c>
      <c r="H1526" t="b">
        <f>IF($D1526='Input en resultaten'!B$5,IF($C1526=M$14,IF(OR($B1526=$L$9,$L$9=Tabel!$J$7),IF($A1526='Input en resultaten'!M$2,IF(OR($E1526='Input en resultaten'!B$6,'Input en resultaten'!B$6=Tabel!$J$25),$F1526)))))</f>
        <v>0</v>
      </c>
      <c r="I1526" t="b">
        <f>IF($D1526='Input en resultaten'!C$5,IF($C1526=N$14,IF(OR($B1526=$L$9,$L$9=Tabel!$J$7),IF($A1526='Input en resultaten'!N$2,IF(OR($E1526='Input en resultaten'!C$6,'Input en resultaten'!C$6=Tabel!$J$25),$F1526)))))</f>
        <v>0</v>
      </c>
    </row>
    <row r="1527" spans="1:9" x14ac:dyDescent="0.3">
      <c r="A1527">
        <v>2019</v>
      </c>
      <c r="B1527" t="s">
        <v>13</v>
      </c>
      <c r="C1527" t="s">
        <v>3</v>
      </c>
      <c r="D1527" t="s">
        <v>14</v>
      </c>
      <c r="E1527">
        <v>10</v>
      </c>
      <c r="F1527">
        <v>1.7918371040744501</v>
      </c>
      <c r="H1527" t="b">
        <f>IF($D1527='Input en resultaten'!B$5,IF($C1527=M$14,IF(OR($B1527=$L$9,$L$9=Tabel!$J$7),IF($A1527='Input en resultaten'!M$2,IF(OR($E1527='Input en resultaten'!B$6,'Input en resultaten'!B$6=Tabel!$J$25),$F1527)))))</f>
        <v>0</v>
      </c>
      <c r="I1527" t="b">
        <f>IF($D1527='Input en resultaten'!C$5,IF($C1527=N$14,IF(OR($B1527=$L$9,$L$9=Tabel!$J$7),IF($A1527='Input en resultaten'!N$2,IF(OR($E1527='Input en resultaten'!C$6,'Input en resultaten'!C$6=Tabel!$J$25),$F1527)))))</f>
        <v>0</v>
      </c>
    </row>
    <row r="1528" spans="1:9" x14ac:dyDescent="0.3">
      <c r="A1528">
        <v>2019</v>
      </c>
      <c r="B1528" t="s">
        <v>13</v>
      </c>
      <c r="C1528" t="s">
        <v>1</v>
      </c>
      <c r="D1528" t="s">
        <v>15</v>
      </c>
      <c r="E1528">
        <v>10</v>
      </c>
      <c r="F1528">
        <v>0.37473326709440502</v>
      </c>
      <c r="H1528" t="b">
        <f>IF($D1528='Input en resultaten'!B$5,IF($C1528=M$14,IF(OR($B1528=$L$9,$L$9=Tabel!$J$7),IF($A1528='Input en resultaten'!M$2,IF(OR($E1528='Input en resultaten'!B$6,'Input en resultaten'!B$6=Tabel!$J$25),$F1528)))))</f>
        <v>0</v>
      </c>
      <c r="I1528" t="b">
        <f>IF($D1528='Input en resultaten'!C$5,IF($C1528=N$14,IF(OR($B1528=$L$9,$L$9=Tabel!$J$7),IF($A1528='Input en resultaten'!N$2,IF(OR($E1528='Input en resultaten'!C$6,'Input en resultaten'!C$6=Tabel!$J$25),$F1528)))))</f>
        <v>0</v>
      </c>
    </row>
    <row r="1529" spans="1:9" x14ac:dyDescent="0.3">
      <c r="A1529">
        <v>2019</v>
      </c>
      <c r="B1529" t="s">
        <v>13</v>
      </c>
      <c r="C1529" t="s">
        <v>3</v>
      </c>
      <c r="D1529" t="s">
        <v>15</v>
      </c>
      <c r="E1529">
        <v>10</v>
      </c>
      <c r="F1529">
        <v>1.7797945886962401</v>
      </c>
      <c r="H1529" t="b">
        <f>IF($D1529='Input en resultaten'!B$5,IF($C1529=M$14,IF(OR($B1529=$L$9,$L$9=Tabel!$J$7),IF($A1529='Input en resultaten'!M$2,IF(OR($E1529='Input en resultaten'!B$6,'Input en resultaten'!B$6=Tabel!$J$25),$F1529)))))</f>
        <v>0</v>
      </c>
      <c r="I1529" t="b">
        <f>IF($D1529='Input en resultaten'!C$5,IF($C1529=N$14,IF(OR($B1529=$L$9,$L$9=Tabel!$J$7),IF($A1529='Input en resultaten'!N$2,IF(OR($E1529='Input en resultaten'!C$6,'Input en resultaten'!C$6=Tabel!$J$25),$F1529)))))</f>
        <v>0</v>
      </c>
    </row>
    <row r="1530" spans="1:9" x14ac:dyDescent="0.3">
      <c r="A1530">
        <v>2019</v>
      </c>
      <c r="B1530" t="s">
        <v>13</v>
      </c>
      <c r="C1530" t="s">
        <v>1</v>
      </c>
      <c r="D1530" t="s">
        <v>16</v>
      </c>
      <c r="E1530">
        <v>10</v>
      </c>
      <c r="F1530" s="1">
        <v>1.107806552691E-6</v>
      </c>
      <c r="H1530" t="b">
        <f>IF($D1530='Input en resultaten'!B$5,IF($C1530=M$14,IF(OR($B1530=$L$9,$L$9=Tabel!$J$7),IF($A1530='Input en resultaten'!M$2,IF(OR($E1530='Input en resultaten'!B$6,'Input en resultaten'!B$6=Tabel!$J$25),$F1530)))))</f>
        <v>0</v>
      </c>
      <c r="I1530" t="b">
        <f>IF($D1530='Input en resultaten'!C$5,IF($C1530=N$14,IF(OR($B1530=$L$9,$L$9=Tabel!$J$7),IF($A1530='Input en resultaten'!N$2,IF(OR($E1530='Input en resultaten'!C$6,'Input en resultaten'!C$6=Tabel!$J$25),$F1530)))))</f>
        <v>0</v>
      </c>
    </row>
    <row r="1531" spans="1:9" x14ac:dyDescent="0.3">
      <c r="A1531">
        <v>2019</v>
      </c>
      <c r="B1531" t="s">
        <v>13</v>
      </c>
      <c r="C1531" t="s">
        <v>3</v>
      </c>
      <c r="D1531" t="s">
        <v>16</v>
      </c>
      <c r="E1531">
        <v>10</v>
      </c>
      <c r="F1531" s="1">
        <v>5.0492934791832901E-6</v>
      </c>
      <c r="H1531" t="b">
        <f>IF($D1531='Input en resultaten'!B$5,IF($C1531=M$14,IF(OR($B1531=$L$9,$L$9=Tabel!$J$7),IF($A1531='Input en resultaten'!M$2,IF(OR($E1531='Input en resultaten'!B$6,'Input en resultaten'!B$6=Tabel!$J$25),$F1531)))))</f>
        <v>0</v>
      </c>
      <c r="I1531" t="b">
        <f>IF($D1531='Input en resultaten'!C$5,IF($C1531=N$14,IF(OR($B1531=$L$9,$L$9=Tabel!$J$7),IF($A1531='Input en resultaten'!N$2,IF(OR($E1531='Input en resultaten'!C$6,'Input en resultaten'!C$6=Tabel!$J$25),$F1531)))))</f>
        <v>0</v>
      </c>
    </row>
    <row r="1532" spans="1:9" x14ac:dyDescent="0.3">
      <c r="A1532">
        <v>2019</v>
      </c>
      <c r="B1532" t="s">
        <v>0</v>
      </c>
      <c r="C1532" t="s">
        <v>1</v>
      </c>
      <c r="D1532" t="s">
        <v>14</v>
      </c>
      <c r="E1532">
        <v>20</v>
      </c>
      <c r="F1532">
        <v>0.22063496636820501</v>
      </c>
      <c r="H1532" t="b">
        <f>IF($D1532='Input en resultaten'!B$5,IF($C1532=M$14,IF(OR($B1532=$L$9,$L$9=Tabel!$J$7),IF($A1532='Input en resultaten'!M$2,IF(OR($E1532='Input en resultaten'!B$6,'Input en resultaten'!B$6=Tabel!$J$25),$F1532)))))</f>
        <v>0</v>
      </c>
      <c r="I1532" t="b">
        <f>IF($D1532='Input en resultaten'!C$5,IF($C1532=N$14,IF(OR($B1532=$L$9,$L$9=Tabel!$J$7),IF($A1532='Input en resultaten'!N$2,IF(OR($E1532='Input en resultaten'!C$6,'Input en resultaten'!C$6=Tabel!$J$25),$F1532)))))</f>
        <v>0</v>
      </c>
    </row>
    <row r="1533" spans="1:9" x14ac:dyDescent="0.3">
      <c r="A1533">
        <v>2019</v>
      </c>
      <c r="B1533" t="s">
        <v>0</v>
      </c>
      <c r="C1533" t="s">
        <v>3</v>
      </c>
      <c r="D1533" t="s">
        <v>14</v>
      </c>
      <c r="E1533">
        <v>20</v>
      </c>
      <c r="F1533">
        <v>1.41597229686385</v>
      </c>
      <c r="H1533" t="b">
        <f>IF($D1533='Input en resultaten'!B$5,IF($C1533=M$14,IF(OR($B1533=$L$9,$L$9=Tabel!$J$7),IF($A1533='Input en resultaten'!M$2,IF(OR($E1533='Input en resultaten'!B$6,'Input en resultaten'!B$6=Tabel!$J$25),$F1533)))))</f>
        <v>0</v>
      </c>
      <c r="I1533" t="b">
        <f>IF($D1533='Input en resultaten'!C$5,IF($C1533=N$14,IF(OR($B1533=$L$9,$L$9=Tabel!$J$7),IF($A1533='Input en resultaten'!N$2,IF(OR($E1533='Input en resultaten'!C$6,'Input en resultaten'!C$6=Tabel!$J$25),$F1533)))))</f>
        <v>0</v>
      </c>
    </row>
    <row r="1534" spans="1:9" x14ac:dyDescent="0.3">
      <c r="A1534">
        <v>2019</v>
      </c>
      <c r="B1534" t="s">
        <v>0</v>
      </c>
      <c r="C1534" t="s">
        <v>1</v>
      </c>
      <c r="D1534" t="s">
        <v>15</v>
      </c>
      <c r="E1534">
        <v>20</v>
      </c>
      <c r="F1534">
        <v>0.219672894041784</v>
      </c>
      <c r="H1534" t="b">
        <f>IF($D1534='Input en resultaten'!B$5,IF($C1534=M$14,IF(OR($B1534=$L$9,$L$9=Tabel!$J$7),IF($A1534='Input en resultaten'!M$2,IF(OR($E1534='Input en resultaten'!B$6,'Input en resultaten'!B$6=Tabel!$J$25),$F1534)))))</f>
        <v>0</v>
      </c>
      <c r="I1534" t="b">
        <f>IF($D1534='Input en resultaten'!C$5,IF($C1534=N$14,IF(OR($B1534=$L$9,$L$9=Tabel!$J$7),IF($A1534='Input en resultaten'!N$2,IF(OR($E1534='Input en resultaten'!C$6,'Input en resultaten'!C$6=Tabel!$J$25),$F1534)))))</f>
        <v>0</v>
      </c>
    </row>
    <row r="1535" spans="1:9" x14ac:dyDescent="0.3">
      <c r="A1535">
        <v>2019</v>
      </c>
      <c r="B1535" t="s">
        <v>0</v>
      </c>
      <c r="C1535" t="s">
        <v>3</v>
      </c>
      <c r="D1535" t="s">
        <v>15</v>
      </c>
      <c r="E1535">
        <v>20</v>
      </c>
      <c r="F1535">
        <v>1.4029096285807601</v>
      </c>
      <c r="H1535" t="b">
        <f>IF($D1535='Input en resultaten'!B$5,IF($C1535=M$14,IF(OR($B1535=$L$9,$L$9=Tabel!$J$7),IF($A1535='Input en resultaten'!M$2,IF(OR($E1535='Input en resultaten'!B$6,'Input en resultaten'!B$6=Tabel!$J$25),$F1535)))))</f>
        <v>0</v>
      </c>
      <c r="I1535" t="b">
        <f>IF($D1535='Input en resultaten'!C$5,IF($C1535=N$14,IF(OR($B1535=$L$9,$L$9=Tabel!$J$7),IF($A1535='Input en resultaten'!N$2,IF(OR($E1535='Input en resultaten'!C$6,'Input en resultaten'!C$6=Tabel!$J$25),$F1535)))))</f>
        <v>0</v>
      </c>
    </row>
    <row r="1536" spans="1:9" x14ac:dyDescent="0.3">
      <c r="A1536">
        <v>2019</v>
      </c>
      <c r="B1536" t="s">
        <v>0</v>
      </c>
      <c r="C1536" t="s">
        <v>1</v>
      </c>
      <c r="D1536" t="s">
        <v>16</v>
      </c>
      <c r="E1536">
        <v>20</v>
      </c>
      <c r="F1536" s="1">
        <v>6.4688635781272902E-7</v>
      </c>
      <c r="H1536" t="b">
        <f>IF($D1536='Input en resultaten'!B$5,IF($C1536=M$14,IF(OR($B1536=$L$9,$L$9=Tabel!$J$7),IF($A1536='Input en resultaten'!M$2,IF(OR($E1536='Input en resultaten'!B$6,'Input en resultaten'!B$6=Tabel!$J$25),$F1536)))))</f>
        <v>0</v>
      </c>
      <c r="I1536" t="b">
        <f>IF($D1536='Input en resultaten'!C$5,IF($C1536=N$14,IF(OR($B1536=$L$9,$L$9=Tabel!$J$7),IF($A1536='Input en resultaten'!N$2,IF(OR($E1536='Input en resultaten'!C$6,'Input en resultaten'!C$6=Tabel!$J$25),$F1536)))))</f>
        <v>0</v>
      </c>
    </row>
    <row r="1537" spans="1:9" x14ac:dyDescent="0.3">
      <c r="A1537">
        <v>2019</v>
      </c>
      <c r="B1537" t="s">
        <v>0</v>
      </c>
      <c r="C1537" t="s">
        <v>3</v>
      </c>
      <c r="D1537" t="s">
        <v>16</v>
      </c>
      <c r="E1537">
        <v>20</v>
      </c>
      <c r="F1537" s="1">
        <v>3.9790244636358802E-6</v>
      </c>
      <c r="H1537" t="b">
        <f>IF($D1537='Input en resultaten'!B$5,IF($C1537=M$14,IF(OR($B1537=$L$9,$L$9=Tabel!$J$7),IF($A1537='Input en resultaten'!M$2,IF(OR($E1537='Input en resultaten'!B$6,'Input en resultaten'!B$6=Tabel!$J$25),$F1537)))))</f>
        <v>0</v>
      </c>
      <c r="I1537" t="b">
        <f>IF($D1537='Input en resultaten'!C$5,IF($C1537=N$14,IF(OR($B1537=$L$9,$L$9=Tabel!$J$7),IF($A1537='Input en resultaten'!N$2,IF(OR($E1537='Input en resultaten'!C$6,'Input en resultaten'!C$6=Tabel!$J$25),$F1537)))))</f>
        <v>0</v>
      </c>
    </row>
    <row r="1538" spans="1:9" x14ac:dyDescent="0.3">
      <c r="A1538">
        <v>2019</v>
      </c>
      <c r="B1538" t="s">
        <v>12</v>
      </c>
      <c r="C1538" t="s">
        <v>1</v>
      </c>
      <c r="D1538" t="s">
        <v>14</v>
      </c>
      <c r="E1538">
        <v>20</v>
      </c>
      <c r="F1538">
        <v>0.22689375330202899</v>
      </c>
      <c r="H1538" t="b">
        <f>IF($D1538='Input en resultaten'!B$5,IF($C1538=M$14,IF(OR($B1538=$L$9,$L$9=Tabel!$J$7),IF($A1538='Input en resultaten'!M$2,IF(OR($E1538='Input en resultaten'!B$6,'Input en resultaten'!B$6=Tabel!$J$25),$F1538)))))</f>
        <v>0</v>
      </c>
      <c r="I1538" t="b">
        <f>IF($D1538='Input en resultaten'!C$5,IF($C1538=N$14,IF(OR($B1538=$L$9,$L$9=Tabel!$J$7),IF($A1538='Input en resultaten'!N$2,IF(OR($E1538='Input en resultaten'!C$6,'Input en resultaten'!C$6=Tabel!$J$25),$F1538)))))</f>
        <v>0</v>
      </c>
    </row>
    <row r="1539" spans="1:9" x14ac:dyDescent="0.3">
      <c r="A1539">
        <v>2019</v>
      </c>
      <c r="B1539" t="s">
        <v>12</v>
      </c>
      <c r="C1539" t="s">
        <v>3</v>
      </c>
      <c r="D1539" t="s">
        <v>14</v>
      </c>
      <c r="E1539">
        <v>20</v>
      </c>
      <c r="F1539">
        <v>1.2928579038852199</v>
      </c>
      <c r="H1539" t="b">
        <f>IF($D1539='Input en resultaten'!B$5,IF($C1539=M$14,IF(OR($B1539=$L$9,$L$9=Tabel!$J$7),IF($A1539='Input en resultaten'!M$2,IF(OR($E1539='Input en resultaten'!B$6,'Input en resultaten'!B$6=Tabel!$J$25),$F1539)))))</f>
        <v>0</v>
      </c>
      <c r="I1539" t="b">
        <f>IF($D1539='Input en resultaten'!C$5,IF($C1539=N$14,IF(OR($B1539=$L$9,$L$9=Tabel!$J$7),IF($A1539='Input en resultaten'!N$2,IF(OR($E1539='Input en resultaten'!C$6,'Input en resultaten'!C$6=Tabel!$J$25),$F1539)))))</f>
        <v>0</v>
      </c>
    </row>
    <row r="1540" spans="1:9" x14ac:dyDescent="0.3">
      <c r="A1540">
        <v>2019</v>
      </c>
      <c r="B1540" t="s">
        <v>12</v>
      </c>
      <c r="C1540" t="s">
        <v>1</v>
      </c>
      <c r="D1540" t="s">
        <v>15</v>
      </c>
      <c r="E1540">
        <v>20</v>
      </c>
      <c r="F1540">
        <v>0.22607679736613701</v>
      </c>
      <c r="H1540" t="b">
        <f>IF($D1540='Input en resultaten'!B$5,IF($C1540=M$14,IF(OR($B1540=$L$9,$L$9=Tabel!$J$7),IF($A1540='Input en resultaten'!M$2,IF(OR($E1540='Input en resultaten'!B$6,'Input en resultaten'!B$6=Tabel!$J$25),$F1540)))))</f>
        <v>0</v>
      </c>
      <c r="I1540" t="b">
        <f>IF($D1540='Input en resultaten'!C$5,IF($C1540=N$14,IF(OR($B1540=$L$9,$L$9=Tabel!$J$7),IF($A1540='Input en resultaten'!N$2,IF(OR($E1540='Input en resultaten'!C$6,'Input en resultaten'!C$6=Tabel!$J$25),$F1540)))))</f>
        <v>0</v>
      </c>
    </row>
    <row r="1541" spans="1:9" x14ac:dyDescent="0.3">
      <c r="A1541">
        <v>2019</v>
      </c>
      <c r="B1541" t="s">
        <v>12</v>
      </c>
      <c r="C1541" t="s">
        <v>3</v>
      </c>
      <c r="D1541" t="s">
        <v>15</v>
      </c>
      <c r="E1541">
        <v>20</v>
      </c>
      <c r="F1541">
        <v>1.2665985438276099</v>
      </c>
      <c r="H1541" t="b">
        <f>IF($D1541='Input en resultaten'!B$5,IF($C1541=M$14,IF(OR($B1541=$L$9,$L$9=Tabel!$J$7),IF($A1541='Input en resultaten'!M$2,IF(OR($E1541='Input en resultaten'!B$6,'Input en resultaten'!B$6=Tabel!$J$25),$F1541)))))</f>
        <v>0</v>
      </c>
      <c r="I1541" t="b">
        <f>IF($D1541='Input en resultaten'!C$5,IF($C1541=N$14,IF(OR($B1541=$L$9,$L$9=Tabel!$J$7),IF($A1541='Input en resultaten'!N$2,IF(OR($E1541='Input en resultaten'!C$6,'Input en resultaten'!C$6=Tabel!$J$25),$F1541)))))</f>
        <v>0</v>
      </c>
    </row>
    <row r="1542" spans="1:9" x14ac:dyDescent="0.3">
      <c r="A1542">
        <v>2019</v>
      </c>
      <c r="B1542" t="s">
        <v>12</v>
      </c>
      <c r="C1542" t="s">
        <v>1</v>
      </c>
      <c r="D1542" t="s">
        <v>16</v>
      </c>
      <c r="E1542">
        <v>20</v>
      </c>
      <c r="F1542" s="1">
        <v>6.6595992061942401E-7</v>
      </c>
      <c r="H1542" t="b">
        <f>IF($D1542='Input en resultaten'!B$5,IF($C1542=M$14,IF(OR($B1542=$L$9,$L$9=Tabel!$J$7),IF($A1542='Input en resultaten'!M$2,IF(OR($E1542='Input en resultaten'!B$6,'Input en resultaten'!B$6=Tabel!$J$25),$F1542)))))</f>
        <v>0</v>
      </c>
      <c r="I1542" t="b">
        <f>IF($D1542='Input en resultaten'!C$5,IF($C1542=N$14,IF(OR($B1542=$L$9,$L$9=Tabel!$J$7),IF($A1542='Input en resultaten'!N$2,IF(OR($E1542='Input en resultaten'!C$6,'Input en resultaten'!C$6=Tabel!$J$25),$F1542)))))</f>
        <v>0</v>
      </c>
    </row>
    <row r="1543" spans="1:9" x14ac:dyDescent="0.3">
      <c r="A1543">
        <v>2019</v>
      </c>
      <c r="B1543" t="s">
        <v>12</v>
      </c>
      <c r="C1543" t="s">
        <v>3</v>
      </c>
      <c r="D1543" t="s">
        <v>16</v>
      </c>
      <c r="E1543">
        <v>20</v>
      </c>
      <c r="F1543" s="1">
        <v>3.5921292795379802E-6</v>
      </c>
      <c r="H1543" t="b">
        <f>IF($D1543='Input en resultaten'!B$5,IF($C1543=M$14,IF(OR($B1543=$L$9,$L$9=Tabel!$J$7),IF($A1543='Input en resultaten'!M$2,IF(OR($E1543='Input en resultaten'!B$6,'Input en resultaten'!B$6=Tabel!$J$25),$F1543)))))</f>
        <v>0</v>
      </c>
      <c r="I1543" t="b">
        <f>IF($D1543='Input en resultaten'!C$5,IF($C1543=N$14,IF(OR($B1543=$L$9,$L$9=Tabel!$J$7),IF($A1543='Input en resultaten'!N$2,IF(OR($E1543='Input en resultaten'!C$6,'Input en resultaten'!C$6=Tabel!$J$25),$F1543)))))</f>
        <v>0</v>
      </c>
    </row>
    <row r="1544" spans="1:9" x14ac:dyDescent="0.3">
      <c r="A1544">
        <v>2019</v>
      </c>
      <c r="B1544" t="s">
        <v>13</v>
      </c>
      <c r="C1544" t="s">
        <v>1</v>
      </c>
      <c r="D1544" t="s">
        <v>14</v>
      </c>
      <c r="E1544">
        <v>20</v>
      </c>
      <c r="F1544">
        <v>0.28453796579755403</v>
      </c>
      <c r="H1544" t="b">
        <f>IF($D1544='Input en resultaten'!B$5,IF($C1544=M$14,IF(OR($B1544=$L$9,$L$9=Tabel!$J$7),IF($A1544='Input en resultaten'!M$2,IF(OR($E1544='Input en resultaten'!B$6,'Input en resultaten'!B$6=Tabel!$J$25),$F1544)))))</f>
        <v>0</v>
      </c>
      <c r="I1544" t="b">
        <f>IF($D1544='Input en resultaten'!C$5,IF($C1544=N$14,IF(OR($B1544=$L$9,$L$9=Tabel!$J$7),IF($A1544='Input en resultaten'!N$2,IF(OR($E1544='Input en resultaten'!C$6,'Input en resultaten'!C$6=Tabel!$J$25),$F1544)))))</f>
        <v>0</v>
      </c>
    </row>
    <row r="1545" spans="1:9" x14ac:dyDescent="0.3">
      <c r="A1545">
        <v>2019</v>
      </c>
      <c r="B1545" t="s">
        <v>13</v>
      </c>
      <c r="C1545" t="s">
        <v>3</v>
      </c>
      <c r="D1545" t="s">
        <v>14</v>
      </c>
      <c r="E1545">
        <v>20</v>
      </c>
      <c r="F1545">
        <v>1.2051892071766099</v>
      </c>
      <c r="H1545" t="b">
        <f>IF($D1545='Input en resultaten'!B$5,IF($C1545=M$14,IF(OR($B1545=$L$9,$L$9=Tabel!$J$7),IF($A1545='Input en resultaten'!M$2,IF(OR($E1545='Input en resultaten'!B$6,'Input en resultaten'!B$6=Tabel!$J$25),$F1545)))))</f>
        <v>0</v>
      </c>
      <c r="I1545" t="b">
        <f>IF($D1545='Input en resultaten'!C$5,IF($C1545=N$14,IF(OR($B1545=$L$9,$L$9=Tabel!$J$7),IF($A1545='Input en resultaten'!N$2,IF(OR($E1545='Input en resultaten'!C$6,'Input en resultaten'!C$6=Tabel!$J$25),$F1545)))))</f>
        <v>0</v>
      </c>
    </row>
    <row r="1546" spans="1:9" x14ac:dyDescent="0.3">
      <c r="A1546">
        <v>2019</v>
      </c>
      <c r="B1546" t="s">
        <v>13</v>
      </c>
      <c r="C1546" t="s">
        <v>1</v>
      </c>
      <c r="D1546" t="s">
        <v>15</v>
      </c>
      <c r="E1546">
        <v>20</v>
      </c>
      <c r="F1546">
        <v>0.28086365105205802</v>
      </c>
      <c r="H1546" t="b">
        <f>IF($D1546='Input en resultaten'!B$5,IF($C1546=M$14,IF(OR($B1546=$L$9,$L$9=Tabel!$J$7),IF($A1546='Input en resultaten'!M$2,IF(OR($E1546='Input en resultaten'!B$6,'Input en resultaten'!B$6=Tabel!$J$25),$F1546)))))</f>
        <v>0</v>
      </c>
      <c r="I1546" t="b">
        <f>IF($D1546='Input en resultaten'!C$5,IF($C1546=N$14,IF(OR($B1546=$L$9,$L$9=Tabel!$J$7),IF($A1546='Input en resultaten'!N$2,IF(OR($E1546='Input en resultaten'!C$6,'Input en resultaten'!C$6=Tabel!$J$25),$F1546)))))</f>
        <v>0</v>
      </c>
    </row>
    <row r="1547" spans="1:9" x14ac:dyDescent="0.3">
      <c r="A1547">
        <v>2019</v>
      </c>
      <c r="B1547" t="s">
        <v>13</v>
      </c>
      <c r="C1547" t="s">
        <v>3</v>
      </c>
      <c r="D1547" t="s">
        <v>15</v>
      </c>
      <c r="E1547">
        <v>20</v>
      </c>
      <c r="F1547">
        <v>1.1931466917984099</v>
      </c>
      <c r="H1547" t="b">
        <f>IF($D1547='Input en resultaten'!B$5,IF($C1547=M$14,IF(OR($B1547=$L$9,$L$9=Tabel!$J$7),IF($A1547='Input en resultaten'!M$2,IF(OR($E1547='Input en resultaten'!B$6,'Input en resultaten'!B$6=Tabel!$J$25),$F1547)))))</f>
        <v>0</v>
      </c>
      <c r="I1547" t="b">
        <f>IF($D1547='Input en resultaten'!C$5,IF($C1547=N$14,IF(OR($B1547=$L$9,$L$9=Tabel!$J$7),IF($A1547='Input en resultaten'!N$2,IF(OR($E1547='Input en resultaten'!C$6,'Input en resultaten'!C$6=Tabel!$J$25),$F1547)))))</f>
        <v>0</v>
      </c>
    </row>
    <row r="1548" spans="1:9" x14ac:dyDescent="0.3">
      <c r="A1548">
        <v>2019</v>
      </c>
      <c r="B1548" t="s">
        <v>13</v>
      </c>
      <c r="C1548" t="s">
        <v>1</v>
      </c>
      <c r="D1548" t="s">
        <v>16</v>
      </c>
      <c r="E1548">
        <v>20</v>
      </c>
      <c r="F1548" s="1">
        <v>8.2930568397455102E-7</v>
      </c>
      <c r="H1548" t="b">
        <f>IF($D1548='Input en resultaten'!B$5,IF($C1548=M$14,IF(OR($B1548=$L$9,$L$9=Tabel!$J$7),IF($A1548='Input en resultaten'!M$2,IF(OR($E1548='Input en resultaten'!B$6,'Input en resultaten'!B$6=Tabel!$J$25),$F1548)))))</f>
        <v>0</v>
      </c>
      <c r="I1548" t="b">
        <f>IF($D1548='Input en resultaten'!C$5,IF($C1548=N$14,IF(OR($B1548=$L$9,$L$9=Tabel!$J$7),IF($A1548='Input en resultaten'!N$2,IF(OR($E1548='Input en resultaten'!C$6,'Input en resultaten'!C$6=Tabel!$J$25),$F1548)))))</f>
        <v>0</v>
      </c>
    </row>
    <row r="1549" spans="1:9" x14ac:dyDescent="0.3">
      <c r="A1549">
        <v>2019</v>
      </c>
      <c r="B1549" t="s">
        <v>13</v>
      </c>
      <c r="C1549" t="s">
        <v>3</v>
      </c>
      <c r="D1549" t="s">
        <v>16</v>
      </c>
      <c r="E1549">
        <v>20</v>
      </c>
      <c r="F1549" s="1">
        <v>3.3846605060575301E-6</v>
      </c>
      <c r="H1549" t="b">
        <f>IF($D1549='Input en resultaten'!B$5,IF($C1549=M$14,IF(OR($B1549=$L$9,$L$9=Tabel!$J$7),IF($A1549='Input en resultaten'!M$2,IF(OR($E1549='Input en resultaten'!B$6,'Input en resultaten'!B$6=Tabel!$J$25),$F1549)))))</f>
        <v>0</v>
      </c>
      <c r="I1549" t="b">
        <f>IF($D1549='Input en resultaten'!C$5,IF($C1549=N$14,IF(OR($B1549=$L$9,$L$9=Tabel!$J$7),IF($A1549='Input en resultaten'!N$2,IF(OR($E1549='Input en resultaten'!C$6,'Input en resultaten'!C$6=Tabel!$J$25),$F1549)))))</f>
        <v>0</v>
      </c>
    </row>
    <row r="1550" spans="1:9" x14ac:dyDescent="0.3">
      <c r="A1550">
        <v>2019</v>
      </c>
      <c r="B1550" t="s">
        <v>0</v>
      </c>
      <c r="C1550" t="s">
        <v>1</v>
      </c>
      <c r="D1550" t="s">
        <v>14</v>
      </c>
      <c r="E1550">
        <v>30</v>
      </c>
      <c r="F1550">
        <v>0.18494909962908601</v>
      </c>
      <c r="H1550" t="b">
        <f>IF($D1550='Input en resultaten'!B$5,IF($C1550=M$14,IF(OR($B1550=$L$9,$L$9=Tabel!$J$7),IF($A1550='Input en resultaten'!M$2,IF(OR($E1550='Input en resultaten'!B$6,'Input en resultaten'!B$6=Tabel!$J$25),$F1550)))))</f>
        <v>0</v>
      </c>
      <c r="I1550" t="b">
        <f>IF($D1550='Input en resultaten'!C$5,IF($C1550=N$14,IF(OR($B1550=$L$9,$L$9=Tabel!$J$7),IF($A1550='Input en resultaten'!N$2,IF(OR($E1550='Input en resultaten'!C$6,'Input en resultaten'!C$6=Tabel!$J$25),$F1550)))))</f>
        <v>0</v>
      </c>
    </row>
    <row r="1551" spans="1:9" x14ac:dyDescent="0.3">
      <c r="A1551">
        <v>2019</v>
      </c>
      <c r="B1551" t="s">
        <v>0</v>
      </c>
      <c r="C1551" t="s">
        <v>3</v>
      </c>
      <c r="D1551" t="s">
        <v>14</v>
      </c>
      <c r="E1551">
        <v>30</v>
      </c>
      <c r="F1551">
        <v>1.12486370871962</v>
      </c>
      <c r="H1551" t="b">
        <f>IF($D1551='Input en resultaten'!B$5,IF($C1551=M$14,IF(OR($B1551=$L$9,$L$9=Tabel!$J$7),IF($A1551='Input en resultaten'!M$2,IF(OR($E1551='Input en resultaten'!B$6,'Input en resultaten'!B$6=Tabel!$J$25),$F1551)))))</f>
        <v>0</v>
      </c>
      <c r="I1551" t="b">
        <f>IF($D1551='Input en resultaten'!C$5,IF($C1551=N$14,IF(OR($B1551=$L$9,$L$9=Tabel!$J$7),IF($A1551='Input en resultaten'!N$2,IF(OR($E1551='Input en resultaten'!C$6,'Input en resultaten'!C$6=Tabel!$J$25),$F1551)))))</f>
        <v>0</v>
      </c>
    </row>
    <row r="1552" spans="1:9" x14ac:dyDescent="0.3">
      <c r="A1552">
        <v>2019</v>
      </c>
      <c r="B1552" t="s">
        <v>0</v>
      </c>
      <c r="C1552" t="s">
        <v>1</v>
      </c>
      <c r="D1552" t="s">
        <v>15</v>
      </c>
      <c r="E1552">
        <v>30</v>
      </c>
      <c r="F1552">
        <v>0.183987027302665</v>
      </c>
      <c r="H1552" t="b">
        <f>IF($D1552='Input en resultaten'!B$5,IF($C1552=M$14,IF(OR($B1552=$L$9,$L$9=Tabel!$J$7),IF($A1552='Input en resultaten'!M$2,IF(OR($E1552='Input en resultaten'!B$6,'Input en resultaten'!B$6=Tabel!$J$25),$F1552)))))</f>
        <v>0</v>
      </c>
      <c r="I1552" t="b">
        <f>IF($D1552='Input en resultaten'!C$5,IF($C1552=N$14,IF(OR($B1552=$L$9,$L$9=Tabel!$J$7),IF($A1552='Input en resultaten'!N$2,IF(OR($E1552='Input en resultaten'!C$6,'Input en resultaten'!C$6=Tabel!$J$25),$F1552)))))</f>
        <v>0</v>
      </c>
    </row>
    <row r="1553" spans="1:9" x14ac:dyDescent="0.3">
      <c r="A1553">
        <v>2019</v>
      </c>
      <c r="B1553" t="s">
        <v>0</v>
      </c>
      <c r="C1553" t="s">
        <v>3</v>
      </c>
      <c r="D1553" t="s">
        <v>15</v>
      </c>
      <c r="E1553">
        <v>30</v>
      </c>
      <c r="F1553">
        <v>1.1118010404365399</v>
      </c>
      <c r="H1553" t="b">
        <f>IF($D1553='Input en resultaten'!B$5,IF($C1553=M$14,IF(OR($B1553=$L$9,$L$9=Tabel!$J$7),IF($A1553='Input en resultaten'!M$2,IF(OR($E1553='Input en resultaten'!B$6,'Input en resultaten'!B$6=Tabel!$J$25),$F1553)))))</f>
        <v>0</v>
      </c>
      <c r="I1553" t="b">
        <f>IF($D1553='Input en resultaten'!C$5,IF($C1553=N$14,IF(OR($B1553=$L$9,$L$9=Tabel!$J$7),IF($A1553='Input en resultaten'!N$2,IF(OR($E1553='Input en resultaten'!C$6,'Input en resultaten'!C$6=Tabel!$J$25),$F1553)))))</f>
        <v>0</v>
      </c>
    </row>
    <row r="1554" spans="1:9" x14ac:dyDescent="0.3">
      <c r="A1554">
        <v>2019</v>
      </c>
      <c r="B1554" t="s">
        <v>0</v>
      </c>
      <c r="C1554" t="s">
        <v>1</v>
      </c>
      <c r="D1554" t="s">
        <v>16</v>
      </c>
      <c r="E1554">
        <v>30</v>
      </c>
      <c r="F1554" s="1">
        <v>5.4098727546081397E-7</v>
      </c>
      <c r="H1554" t="b">
        <f>IF($D1554='Input en resultaten'!B$5,IF($C1554=M$14,IF(OR($B1554=$L$9,$L$9=Tabel!$J$7),IF($A1554='Input en resultaten'!M$2,IF(OR($E1554='Input en resultaten'!B$6,'Input en resultaten'!B$6=Tabel!$J$25),$F1554)))))</f>
        <v>0</v>
      </c>
      <c r="I1554" t="b">
        <f>IF($D1554='Input en resultaten'!C$5,IF($C1554=N$14,IF(OR($B1554=$L$9,$L$9=Tabel!$J$7),IF($A1554='Input en resultaten'!N$2,IF(OR($E1554='Input en resultaten'!C$6,'Input en resultaten'!C$6=Tabel!$J$25),$F1554)))))</f>
        <v>0</v>
      </c>
    </row>
    <row r="1555" spans="1:9" x14ac:dyDescent="0.3">
      <c r="A1555">
        <v>2019</v>
      </c>
      <c r="B1555" t="s">
        <v>0</v>
      </c>
      <c r="C1555" t="s">
        <v>3</v>
      </c>
      <c r="D1555" t="s">
        <v>16</v>
      </c>
      <c r="E1555">
        <v>30</v>
      </c>
      <c r="F1555" s="1">
        <v>3.15306347314873E-6</v>
      </c>
      <c r="H1555" t="b">
        <f>IF($D1555='Input en resultaten'!B$5,IF($C1555=M$14,IF(OR($B1555=$L$9,$L$9=Tabel!$J$7),IF($A1555='Input en resultaten'!M$2,IF(OR($E1555='Input en resultaten'!B$6,'Input en resultaten'!B$6=Tabel!$J$25),$F1555)))))</f>
        <v>0</v>
      </c>
      <c r="I1555" t="b">
        <f>IF($D1555='Input en resultaten'!C$5,IF($C1555=N$14,IF(OR($B1555=$L$9,$L$9=Tabel!$J$7),IF($A1555='Input en resultaten'!N$2,IF(OR($E1555='Input en resultaten'!C$6,'Input en resultaten'!C$6=Tabel!$J$25),$F1555)))))</f>
        <v>0</v>
      </c>
    </row>
    <row r="1556" spans="1:9" x14ac:dyDescent="0.3">
      <c r="A1556">
        <v>2019</v>
      </c>
      <c r="B1556" t="s">
        <v>12</v>
      </c>
      <c r="C1556" t="s">
        <v>1</v>
      </c>
      <c r="D1556" t="s">
        <v>14</v>
      </c>
      <c r="E1556">
        <v>30</v>
      </c>
      <c r="F1556">
        <v>0.190274436812679</v>
      </c>
      <c r="H1556" t="b">
        <f>IF($D1556='Input en resultaten'!B$5,IF($C1556=M$14,IF(OR($B1556=$L$9,$L$9=Tabel!$J$7),IF($A1556='Input en resultaten'!M$2,IF(OR($E1556='Input en resultaten'!B$6,'Input en resultaten'!B$6=Tabel!$J$25),$F1556)))))</f>
        <v>0</v>
      </c>
      <c r="I1556" t="b">
        <f>IF($D1556='Input en resultaten'!C$5,IF($C1556=N$14,IF(OR($B1556=$L$9,$L$9=Tabel!$J$7),IF($A1556='Input en resultaten'!N$2,IF(OR($E1556='Input en resultaten'!C$6,'Input en resultaten'!C$6=Tabel!$J$25),$F1556)))))</f>
        <v>0</v>
      </c>
    </row>
    <row r="1557" spans="1:9" x14ac:dyDescent="0.3">
      <c r="A1557">
        <v>2019</v>
      </c>
      <c r="B1557" t="s">
        <v>12</v>
      </c>
      <c r="C1557" t="s">
        <v>3</v>
      </c>
      <c r="D1557" t="s">
        <v>14</v>
      </c>
      <c r="E1557">
        <v>30</v>
      </c>
      <c r="F1557">
        <v>1.0344134082885399</v>
      </c>
      <c r="H1557" t="b">
        <f>IF($D1557='Input en resultaten'!B$5,IF($C1557=M$14,IF(OR($B1557=$L$9,$L$9=Tabel!$J$7),IF($A1557='Input en resultaten'!M$2,IF(OR($E1557='Input en resultaten'!B$6,'Input en resultaten'!B$6=Tabel!$J$25),$F1557)))))</f>
        <v>0</v>
      </c>
      <c r="I1557" t="b">
        <f>IF($D1557='Input en resultaten'!C$5,IF($C1557=N$14,IF(OR($B1557=$L$9,$L$9=Tabel!$J$7),IF($A1557='Input en resultaten'!N$2,IF(OR($E1557='Input en resultaten'!C$6,'Input en resultaten'!C$6=Tabel!$J$25),$F1557)))))</f>
        <v>0</v>
      </c>
    </row>
    <row r="1558" spans="1:9" x14ac:dyDescent="0.3">
      <c r="A1558">
        <v>2019</v>
      </c>
      <c r="B1558" t="s">
        <v>12</v>
      </c>
      <c r="C1558" t="s">
        <v>1</v>
      </c>
      <c r="D1558" t="s">
        <v>15</v>
      </c>
      <c r="E1558">
        <v>30</v>
      </c>
      <c r="F1558">
        <v>0.18945748087678899</v>
      </c>
      <c r="H1558" t="b">
        <f>IF($D1558='Input en resultaten'!B$5,IF($C1558=M$14,IF(OR($B1558=$L$9,$L$9=Tabel!$J$7),IF($A1558='Input en resultaten'!M$2,IF(OR($E1558='Input en resultaten'!B$6,'Input en resultaten'!B$6=Tabel!$J$25),$F1558)))))</f>
        <v>0</v>
      </c>
      <c r="I1558" t="b">
        <f>IF($D1558='Input en resultaten'!C$5,IF($C1558=N$14,IF(OR($B1558=$L$9,$L$9=Tabel!$J$7),IF($A1558='Input en resultaten'!N$2,IF(OR($E1558='Input en resultaten'!C$6,'Input en resultaten'!C$6=Tabel!$J$25),$F1558)))))</f>
        <v>0</v>
      </c>
    </row>
    <row r="1559" spans="1:9" x14ac:dyDescent="0.3">
      <c r="A1559">
        <v>2019</v>
      </c>
      <c r="B1559" t="s">
        <v>12</v>
      </c>
      <c r="C1559" t="s">
        <v>3</v>
      </c>
      <c r="D1559" t="s">
        <v>15</v>
      </c>
      <c r="E1559">
        <v>30</v>
      </c>
      <c r="F1559">
        <v>1.0081540482309299</v>
      </c>
      <c r="H1559" t="b">
        <f>IF($D1559='Input en resultaten'!B$5,IF($C1559=M$14,IF(OR($B1559=$L$9,$L$9=Tabel!$J$7),IF($A1559='Input en resultaten'!M$2,IF(OR($E1559='Input en resultaten'!B$6,'Input en resultaten'!B$6=Tabel!$J$25),$F1559)))))</f>
        <v>0</v>
      </c>
      <c r="I1559" t="b">
        <f>IF($D1559='Input en resultaten'!C$5,IF($C1559=N$14,IF(OR($B1559=$L$9,$L$9=Tabel!$J$7),IF($A1559='Input en resultaten'!N$2,IF(OR($E1559='Input en resultaten'!C$6,'Input en resultaten'!C$6=Tabel!$J$25),$F1559)))))</f>
        <v>0</v>
      </c>
    </row>
    <row r="1560" spans="1:9" x14ac:dyDescent="0.3">
      <c r="A1560">
        <v>2019</v>
      </c>
      <c r="B1560" t="s">
        <v>12</v>
      </c>
      <c r="C1560" t="s">
        <v>1</v>
      </c>
      <c r="D1560" t="s">
        <v>16</v>
      </c>
      <c r="E1560">
        <v>30</v>
      </c>
      <c r="F1560" s="1">
        <v>5.5727484315897205E-7</v>
      </c>
      <c r="H1560" t="b">
        <f>IF($D1560='Input en resultaten'!B$5,IF($C1560=M$14,IF(OR($B1560=$L$9,$L$9=Tabel!$J$7),IF($A1560='Input en resultaten'!M$2,IF(OR($E1560='Input en resultaten'!B$6,'Input en resultaten'!B$6=Tabel!$J$25),$F1560)))))</f>
        <v>0</v>
      </c>
      <c r="I1560" t="b">
        <f>IF($D1560='Input en resultaten'!C$5,IF($C1560=N$14,IF(OR($B1560=$L$9,$L$9=Tabel!$J$7),IF($A1560='Input en resultaten'!N$2,IF(OR($E1560='Input en resultaten'!C$6,'Input en resultaten'!C$6=Tabel!$J$25),$F1560)))))</f>
        <v>0</v>
      </c>
    </row>
    <row r="1561" spans="1:9" x14ac:dyDescent="0.3">
      <c r="A1561">
        <v>2019</v>
      </c>
      <c r="B1561" t="s">
        <v>12</v>
      </c>
      <c r="C1561" t="s">
        <v>3</v>
      </c>
      <c r="D1561" t="s">
        <v>16</v>
      </c>
      <c r="E1561">
        <v>30</v>
      </c>
      <c r="F1561" s="1">
        <v>2.85882971979337E-6</v>
      </c>
      <c r="H1561" t="b">
        <f>IF($D1561='Input en resultaten'!B$5,IF($C1561=M$14,IF(OR($B1561=$L$9,$L$9=Tabel!$J$7),IF($A1561='Input en resultaten'!M$2,IF(OR($E1561='Input en resultaten'!B$6,'Input en resultaten'!B$6=Tabel!$J$25),$F1561)))))</f>
        <v>0</v>
      </c>
      <c r="I1561" t="b">
        <f>IF($D1561='Input en resultaten'!C$5,IF($C1561=N$14,IF(OR($B1561=$L$9,$L$9=Tabel!$J$7),IF($A1561='Input en resultaten'!N$2,IF(OR($E1561='Input en resultaten'!C$6,'Input en resultaten'!C$6=Tabel!$J$25),$F1561)))))</f>
        <v>0</v>
      </c>
    </row>
    <row r="1562" spans="1:9" x14ac:dyDescent="0.3">
      <c r="A1562">
        <v>2019</v>
      </c>
      <c r="B1562" t="s">
        <v>13</v>
      </c>
      <c r="C1562" t="s">
        <v>1</v>
      </c>
      <c r="D1562" t="s">
        <v>14</v>
      </c>
      <c r="E1562">
        <v>30</v>
      </c>
      <c r="F1562">
        <v>0.23985262733034901</v>
      </c>
      <c r="H1562" t="b">
        <f>IF($D1562='Input en resultaten'!B$5,IF($C1562=M$14,IF(OR($B1562=$L$9,$L$9=Tabel!$J$7),IF($A1562='Input en resultaten'!M$2,IF(OR($E1562='Input en resultaten'!B$6,'Input en resultaten'!B$6=Tabel!$J$25),$F1562)))))</f>
        <v>0</v>
      </c>
      <c r="I1562" t="b">
        <f>IF($D1562='Input en resultaten'!C$5,IF($C1562=N$14,IF(OR($B1562=$L$9,$L$9=Tabel!$J$7),IF($A1562='Input en resultaten'!N$2,IF(OR($E1562='Input en resultaten'!C$6,'Input en resultaten'!C$6=Tabel!$J$25),$F1562)))))</f>
        <v>0</v>
      </c>
    </row>
    <row r="1563" spans="1:9" x14ac:dyDescent="0.3">
      <c r="A1563">
        <v>2019</v>
      </c>
      <c r="B1563" t="s">
        <v>13</v>
      </c>
      <c r="C1563" t="s">
        <v>3</v>
      </c>
      <c r="D1563" t="s">
        <v>14</v>
      </c>
      <c r="E1563">
        <v>30</v>
      </c>
      <c r="F1563">
        <v>0.96530223030124296</v>
      </c>
      <c r="H1563" t="b">
        <f>IF($D1563='Input en resultaten'!B$5,IF($C1563=M$14,IF(OR($B1563=$L$9,$L$9=Tabel!$J$7),IF($A1563='Input en resultaten'!M$2,IF(OR($E1563='Input en resultaten'!B$6,'Input en resultaten'!B$6=Tabel!$J$25),$F1563)))))</f>
        <v>0</v>
      </c>
      <c r="I1563" t="b">
        <f>IF($D1563='Input en resultaten'!C$5,IF($C1563=N$14,IF(OR($B1563=$L$9,$L$9=Tabel!$J$7),IF($A1563='Input en resultaten'!N$2,IF(OR($E1563='Input en resultaten'!C$6,'Input en resultaten'!C$6=Tabel!$J$25),$F1563)))))</f>
        <v>0</v>
      </c>
    </row>
    <row r="1564" spans="1:9" x14ac:dyDescent="0.3">
      <c r="A1564">
        <v>2019</v>
      </c>
      <c r="B1564" t="s">
        <v>13</v>
      </c>
      <c r="C1564" t="s">
        <v>1</v>
      </c>
      <c r="D1564" t="s">
        <v>15</v>
      </c>
      <c r="E1564">
        <v>30</v>
      </c>
      <c r="F1564">
        <v>0.236181482840922</v>
      </c>
      <c r="H1564" t="b">
        <f>IF($D1564='Input en resultaten'!B$5,IF($C1564=M$14,IF(OR($B1564=$L$9,$L$9=Tabel!$J$7),IF($A1564='Input en resultaten'!M$2,IF(OR($E1564='Input en resultaten'!B$6,'Input en resultaten'!B$6=Tabel!$J$25),$F1564)))))</f>
        <v>0</v>
      </c>
      <c r="I1564" t="b">
        <f>IF($D1564='Input en resultaten'!C$5,IF($C1564=N$14,IF(OR($B1564=$L$9,$L$9=Tabel!$J$7),IF($A1564='Input en resultaten'!N$2,IF(OR($E1564='Input en resultaten'!C$6,'Input en resultaten'!C$6=Tabel!$J$25),$F1564)))))</f>
        <v>0</v>
      </c>
    </row>
    <row r="1565" spans="1:9" x14ac:dyDescent="0.3">
      <c r="A1565">
        <v>2019</v>
      </c>
      <c r="B1565" t="s">
        <v>13</v>
      </c>
      <c r="C1565" t="s">
        <v>3</v>
      </c>
      <c r="D1565" t="s">
        <v>15</v>
      </c>
      <c r="E1565">
        <v>30</v>
      </c>
      <c r="F1565">
        <v>0.95325971492303796</v>
      </c>
      <c r="H1565" t="b">
        <f>IF($D1565='Input en resultaten'!B$5,IF($C1565=M$14,IF(OR($B1565=$L$9,$L$9=Tabel!$J$7),IF($A1565='Input en resultaten'!M$2,IF(OR($E1565='Input en resultaten'!B$6,'Input en resultaten'!B$6=Tabel!$J$25),$F1565)))))</f>
        <v>0</v>
      </c>
      <c r="I1565" t="b">
        <f>IF($D1565='Input en resultaten'!C$5,IF($C1565=N$14,IF(OR($B1565=$L$9,$L$9=Tabel!$J$7),IF($A1565='Input en resultaten'!N$2,IF(OR($E1565='Input en resultaten'!C$6,'Input en resultaten'!C$6=Tabel!$J$25),$F1565)))))</f>
        <v>0</v>
      </c>
    </row>
    <row r="1566" spans="1:9" x14ac:dyDescent="0.3">
      <c r="A1566">
        <v>2019</v>
      </c>
      <c r="B1566" t="s">
        <v>13</v>
      </c>
      <c r="C1566" t="s">
        <v>1</v>
      </c>
      <c r="D1566" t="s">
        <v>16</v>
      </c>
      <c r="E1566">
        <v>30</v>
      </c>
      <c r="F1566" s="1">
        <v>6.9654012399779199E-7</v>
      </c>
      <c r="H1566" t="b">
        <f>IF($D1566='Input en resultaten'!B$5,IF($C1566=M$14,IF(OR($B1566=$L$9,$L$9=Tabel!$J$7),IF($A1566='Input en resultaten'!M$2,IF(OR($E1566='Input en resultaten'!B$6,'Input en resultaten'!B$6=Tabel!$J$25),$F1566)))))</f>
        <v>0</v>
      </c>
      <c r="I1566" t="b">
        <f>IF($D1566='Input en resultaten'!C$5,IF($C1566=N$14,IF(OR($B1566=$L$9,$L$9=Tabel!$J$7),IF($A1566='Input en resultaten'!N$2,IF(OR($E1566='Input en resultaten'!C$6,'Input en resultaten'!C$6=Tabel!$J$25),$F1566)))))</f>
        <v>0</v>
      </c>
    </row>
    <row r="1567" spans="1:9" x14ac:dyDescent="0.3">
      <c r="A1567">
        <v>2019</v>
      </c>
      <c r="B1567" t="s">
        <v>13</v>
      </c>
      <c r="C1567" t="s">
        <v>3</v>
      </c>
      <c r="D1567" t="s">
        <v>16</v>
      </c>
      <c r="E1567">
        <v>30</v>
      </c>
      <c r="F1567" s="1">
        <v>2.7037510725946902E-6</v>
      </c>
      <c r="H1567" t="b">
        <f>IF($D1567='Input en resultaten'!B$5,IF($C1567=M$14,IF(OR($B1567=$L$9,$L$9=Tabel!$J$7),IF($A1567='Input en resultaten'!M$2,IF(OR($E1567='Input en resultaten'!B$6,'Input en resultaten'!B$6=Tabel!$J$25),$F1567)))))</f>
        <v>0</v>
      </c>
      <c r="I1567" t="b">
        <f>IF($D1567='Input en resultaten'!C$5,IF($C1567=N$14,IF(OR($B1567=$L$9,$L$9=Tabel!$J$7),IF($A1567='Input en resultaten'!N$2,IF(OR($E1567='Input en resultaten'!C$6,'Input en resultaten'!C$6=Tabel!$J$25),$F1567)))))</f>
        <v>0</v>
      </c>
    </row>
    <row r="1568" spans="1:9" x14ac:dyDescent="0.3">
      <c r="A1568">
        <v>2019</v>
      </c>
      <c r="B1568" t="s">
        <v>0</v>
      </c>
      <c r="C1568" t="s">
        <v>1</v>
      </c>
      <c r="D1568" t="s">
        <v>14</v>
      </c>
      <c r="E1568">
        <v>40</v>
      </c>
      <c r="F1568">
        <v>0.165309162716435</v>
      </c>
      <c r="H1568" t="b">
        <f>IF($D1568='Input en resultaten'!B$5,IF($C1568=M$14,IF(OR($B1568=$L$9,$L$9=Tabel!$J$7),IF($A1568='Input en resultaten'!M$2,IF(OR($E1568='Input en resultaten'!B$6,'Input en resultaten'!B$6=Tabel!$J$25),$F1568)))))</f>
        <v>0</v>
      </c>
      <c r="I1568" t="b">
        <f>IF($D1568='Input en resultaten'!C$5,IF($C1568=N$14,IF(OR($B1568=$L$9,$L$9=Tabel!$J$7),IF($A1568='Input en resultaten'!N$2,IF(OR($E1568='Input en resultaten'!C$6,'Input en resultaten'!C$6=Tabel!$J$25),$F1568)))))</f>
        <v>0</v>
      </c>
    </row>
    <row r="1569" spans="1:9" x14ac:dyDescent="0.3">
      <c r="A1569">
        <v>2019</v>
      </c>
      <c r="B1569" t="s">
        <v>0</v>
      </c>
      <c r="C1569" t="s">
        <v>3</v>
      </c>
      <c r="D1569" t="s">
        <v>14</v>
      </c>
      <c r="E1569">
        <v>40</v>
      </c>
      <c r="F1569">
        <v>0.97256362225906601</v>
      </c>
      <c r="H1569" t="b">
        <f>IF($D1569='Input en resultaten'!B$5,IF($C1569=M$14,IF(OR($B1569=$L$9,$L$9=Tabel!$J$7),IF($A1569='Input en resultaten'!M$2,IF(OR($E1569='Input en resultaten'!B$6,'Input en resultaten'!B$6=Tabel!$J$25),$F1569)))))</f>
        <v>0</v>
      </c>
      <c r="I1569" t="b">
        <f>IF($D1569='Input en resultaten'!C$5,IF($C1569=N$14,IF(OR($B1569=$L$9,$L$9=Tabel!$J$7),IF($A1569='Input en resultaten'!N$2,IF(OR($E1569='Input en resultaten'!C$6,'Input en resultaten'!C$6=Tabel!$J$25),$F1569)))))</f>
        <v>0</v>
      </c>
    </row>
    <row r="1570" spans="1:9" x14ac:dyDescent="0.3">
      <c r="A1570">
        <v>2019</v>
      </c>
      <c r="B1570" t="s">
        <v>0</v>
      </c>
      <c r="C1570" t="s">
        <v>1</v>
      </c>
      <c r="D1570" t="s">
        <v>15</v>
      </c>
      <c r="E1570">
        <v>40</v>
      </c>
      <c r="F1570">
        <v>0.16434709039001399</v>
      </c>
      <c r="H1570" t="b">
        <f>IF($D1570='Input en resultaten'!B$5,IF($C1570=M$14,IF(OR($B1570=$L$9,$L$9=Tabel!$J$7),IF($A1570='Input en resultaten'!M$2,IF(OR($E1570='Input en resultaten'!B$6,'Input en resultaten'!B$6=Tabel!$J$25),$F1570)))))</f>
        <v>0</v>
      </c>
      <c r="I1570" t="b">
        <f>IF($D1570='Input en resultaten'!C$5,IF($C1570=N$14,IF(OR($B1570=$L$9,$L$9=Tabel!$J$7),IF($A1570='Input en resultaten'!N$2,IF(OR($E1570='Input en resultaten'!C$6,'Input en resultaten'!C$6=Tabel!$J$25),$F1570)))))</f>
        <v>0</v>
      </c>
    </row>
    <row r="1571" spans="1:9" x14ac:dyDescent="0.3">
      <c r="A1571">
        <v>2019</v>
      </c>
      <c r="B1571" t="s">
        <v>0</v>
      </c>
      <c r="C1571" t="s">
        <v>3</v>
      </c>
      <c r="D1571" t="s">
        <v>15</v>
      </c>
      <c r="E1571">
        <v>40</v>
      </c>
      <c r="F1571">
        <v>0.95950095397597901</v>
      </c>
      <c r="H1571" t="b">
        <f>IF($D1571='Input en resultaten'!B$5,IF($C1571=M$14,IF(OR($B1571=$L$9,$L$9=Tabel!$J$7),IF($A1571='Input en resultaten'!M$2,IF(OR($E1571='Input en resultaten'!B$6,'Input en resultaten'!B$6=Tabel!$J$25),$F1571)))))</f>
        <v>0</v>
      </c>
      <c r="I1571" t="b">
        <f>IF($D1571='Input en resultaten'!C$5,IF($C1571=N$14,IF(OR($B1571=$L$9,$L$9=Tabel!$J$7),IF($A1571='Input en resultaten'!N$2,IF(OR($E1571='Input en resultaten'!C$6,'Input en resultaten'!C$6=Tabel!$J$25),$F1571)))))</f>
        <v>0</v>
      </c>
    </row>
    <row r="1572" spans="1:9" x14ac:dyDescent="0.3">
      <c r="A1572">
        <v>2019</v>
      </c>
      <c r="B1572" t="s">
        <v>0</v>
      </c>
      <c r="C1572" t="s">
        <v>1</v>
      </c>
      <c r="D1572" t="s">
        <v>16</v>
      </c>
      <c r="E1572">
        <v>40</v>
      </c>
      <c r="F1572" s="1">
        <v>4.8276352877983296E-7</v>
      </c>
      <c r="H1572" t="b">
        <f>IF($D1572='Input en resultaten'!B$5,IF($C1572=M$14,IF(OR($B1572=$L$9,$L$9=Tabel!$J$7),IF($A1572='Input en resultaten'!M$2,IF(OR($E1572='Input en resultaten'!B$6,'Input en resultaten'!B$6=Tabel!$J$25),$F1572)))))</f>
        <v>0</v>
      </c>
      <c r="I1572" t="b">
        <f>IF($D1572='Input en resultaten'!C$5,IF($C1572=N$14,IF(OR($B1572=$L$9,$L$9=Tabel!$J$7),IF($A1572='Input en resultaten'!N$2,IF(OR($E1572='Input en resultaten'!C$6,'Input en resultaten'!C$6=Tabel!$J$25),$F1572)))))</f>
        <v>0</v>
      </c>
    </row>
    <row r="1573" spans="1:9" x14ac:dyDescent="0.3">
      <c r="A1573">
        <v>2019</v>
      </c>
      <c r="B1573" t="s">
        <v>0</v>
      </c>
      <c r="C1573" t="s">
        <v>3</v>
      </c>
      <c r="D1573" t="s">
        <v>16</v>
      </c>
      <c r="E1573">
        <v>40</v>
      </c>
      <c r="F1573" s="1">
        <v>2.7209335620838999E-6</v>
      </c>
      <c r="H1573" t="b">
        <f>IF($D1573='Input en resultaten'!B$5,IF($C1573=M$14,IF(OR($B1573=$L$9,$L$9=Tabel!$J$7),IF($A1573='Input en resultaten'!M$2,IF(OR($E1573='Input en resultaten'!B$6,'Input en resultaten'!B$6=Tabel!$J$25),$F1573)))))</f>
        <v>0</v>
      </c>
      <c r="I1573" t="b">
        <f>IF($D1573='Input en resultaten'!C$5,IF($C1573=N$14,IF(OR($B1573=$L$9,$L$9=Tabel!$J$7),IF($A1573='Input en resultaten'!N$2,IF(OR($E1573='Input en resultaten'!C$6,'Input en resultaten'!C$6=Tabel!$J$25),$F1573)))))</f>
        <v>0</v>
      </c>
    </row>
    <row r="1574" spans="1:9" x14ac:dyDescent="0.3">
      <c r="A1574">
        <v>2019</v>
      </c>
      <c r="B1574" t="s">
        <v>12</v>
      </c>
      <c r="C1574" t="s">
        <v>1</v>
      </c>
      <c r="D1574" t="s">
        <v>14</v>
      </c>
      <c r="E1574">
        <v>40</v>
      </c>
      <c r="F1574">
        <v>0.17012225756673499</v>
      </c>
      <c r="H1574" t="b">
        <f>IF($D1574='Input en resultaten'!B$5,IF($C1574=M$14,IF(OR($B1574=$L$9,$L$9=Tabel!$J$7),IF($A1574='Input en resultaten'!M$2,IF(OR($E1574='Input en resultaten'!B$6,'Input en resultaten'!B$6=Tabel!$J$25),$F1574)))))</f>
        <v>0</v>
      </c>
      <c r="I1574" t="b">
        <f>IF($D1574='Input en resultaten'!C$5,IF($C1574=N$14,IF(OR($B1574=$L$9,$L$9=Tabel!$J$7),IF($A1574='Input en resultaten'!N$2,IF(OR($E1574='Input en resultaten'!C$6,'Input en resultaten'!C$6=Tabel!$J$25),$F1574)))))</f>
        <v>0</v>
      </c>
    </row>
    <row r="1575" spans="1:9" x14ac:dyDescent="0.3">
      <c r="A1575">
        <v>2019</v>
      </c>
      <c r="B1575" t="s">
        <v>12</v>
      </c>
      <c r="C1575" t="s">
        <v>3</v>
      </c>
      <c r="D1575" t="s">
        <v>14</v>
      </c>
      <c r="E1575">
        <v>40</v>
      </c>
      <c r="F1575">
        <v>0.899763099235667</v>
      </c>
      <c r="H1575" t="b">
        <f>IF($D1575='Input en resultaten'!B$5,IF($C1575=M$14,IF(OR($B1575=$L$9,$L$9=Tabel!$J$7),IF($A1575='Input en resultaten'!M$2,IF(OR($E1575='Input en resultaten'!B$6,'Input en resultaten'!B$6=Tabel!$J$25),$F1575)))))</f>
        <v>0</v>
      </c>
      <c r="I1575" t="b">
        <f>IF($D1575='Input en resultaten'!C$5,IF($C1575=N$14,IF(OR($B1575=$L$9,$L$9=Tabel!$J$7),IF($A1575='Input en resultaten'!N$2,IF(OR($E1575='Input en resultaten'!C$6,'Input en resultaten'!C$6=Tabel!$J$25),$F1575)))))</f>
        <v>0</v>
      </c>
    </row>
    <row r="1576" spans="1:9" x14ac:dyDescent="0.3">
      <c r="A1576">
        <v>2019</v>
      </c>
      <c r="B1576" t="s">
        <v>12</v>
      </c>
      <c r="C1576" t="s">
        <v>1</v>
      </c>
      <c r="D1576" t="s">
        <v>15</v>
      </c>
      <c r="E1576">
        <v>40</v>
      </c>
      <c r="F1576">
        <v>0.16930530163084301</v>
      </c>
      <c r="H1576" t="b">
        <f>IF($D1576='Input en resultaten'!B$5,IF($C1576=M$14,IF(OR($B1576=$L$9,$L$9=Tabel!$J$7),IF($A1576='Input en resultaten'!M$2,IF(OR($E1576='Input en resultaten'!B$6,'Input en resultaten'!B$6=Tabel!$J$25),$F1576)))))</f>
        <v>0</v>
      </c>
      <c r="I1576" t="b">
        <f>IF($D1576='Input en resultaten'!C$5,IF($C1576=N$14,IF(OR($B1576=$L$9,$L$9=Tabel!$J$7),IF($A1576='Input en resultaten'!N$2,IF(OR($E1576='Input en resultaten'!C$6,'Input en resultaten'!C$6=Tabel!$J$25),$F1576)))))</f>
        <v>0</v>
      </c>
    </row>
    <row r="1577" spans="1:9" x14ac:dyDescent="0.3">
      <c r="A1577">
        <v>2019</v>
      </c>
      <c r="B1577" t="s">
        <v>12</v>
      </c>
      <c r="C1577" t="s">
        <v>3</v>
      </c>
      <c r="D1577" t="s">
        <v>15</v>
      </c>
      <c r="E1577">
        <v>40</v>
      </c>
      <c r="F1577">
        <v>0.87350373917805502</v>
      </c>
      <c r="H1577" t="b">
        <f>IF($D1577='Input en resultaten'!B$5,IF($C1577=M$14,IF(OR($B1577=$L$9,$L$9=Tabel!$J$7),IF($A1577='Input en resultaten'!M$2,IF(OR($E1577='Input en resultaten'!B$6,'Input en resultaten'!B$6=Tabel!$J$25),$F1577)))))</f>
        <v>0</v>
      </c>
      <c r="I1577" t="b">
        <f>IF($D1577='Input en resultaten'!C$5,IF($C1577=N$14,IF(OR($B1577=$L$9,$L$9=Tabel!$J$7),IF($A1577='Input en resultaten'!N$2,IF(OR($E1577='Input en resultaten'!C$6,'Input en resultaten'!C$6=Tabel!$J$25),$F1577)))))</f>
        <v>0</v>
      </c>
    </row>
    <row r="1578" spans="1:9" x14ac:dyDescent="0.3">
      <c r="A1578">
        <v>2019</v>
      </c>
      <c r="B1578" t="s">
        <v>12</v>
      </c>
      <c r="C1578" t="s">
        <v>1</v>
      </c>
      <c r="D1578" t="s">
        <v>16</v>
      </c>
      <c r="E1578">
        <v>40</v>
      </c>
      <c r="F1578" s="1">
        <v>4.9752604751384104E-7</v>
      </c>
      <c r="H1578" t="b">
        <f>IF($D1578='Input en resultaten'!B$5,IF($C1578=M$14,IF(OR($B1578=$L$9,$L$9=Tabel!$J$7),IF($A1578='Input en resultaten'!M$2,IF(OR($E1578='Input en resultaten'!B$6,'Input en resultaten'!B$6=Tabel!$J$25),$F1578)))))</f>
        <v>0</v>
      </c>
      <c r="I1578" t="b">
        <f>IF($D1578='Input en resultaten'!C$5,IF($C1578=N$14,IF(OR($B1578=$L$9,$L$9=Tabel!$J$7),IF($A1578='Input en resultaten'!N$2,IF(OR($E1578='Input en resultaten'!C$6,'Input en resultaten'!C$6=Tabel!$J$25),$F1578)))))</f>
        <v>0</v>
      </c>
    </row>
    <row r="1579" spans="1:9" x14ac:dyDescent="0.3">
      <c r="A1579">
        <v>2019</v>
      </c>
      <c r="B1579" t="s">
        <v>12</v>
      </c>
      <c r="C1579" t="s">
        <v>3</v>
      </c>
      <c r="D1579" t="s">
        <v>16</v>
      </c>
      <c r="E1579">
        <v>40</v>
      </c>
      <c r="F1579" s="1">
        <v>2.4767570352657399E-6</v>
      </c>
      <c r="H1579" t="b">
        <f>IF($D1579='Input en resultaten'!B$5,IF($C1579=M$14,IF(OR($B1579=$L$9,$L$9=Tabel!$J$7),IF($A1579='Input en resultaten'!M$2,IF(OR($E1579='Input en resultaten'!B$6,'Input en resultaten'!B$6=Tabel!$J$25),$F1579)))))</f>
        <v>0</v>
      </c>
      <c r="I1579" t="b">
        <f>IF($D1579='Input en resultaten'!C$5,IF($C1579=N$14,IF(OR($B1579=$L$9,$L$9=Tabel!$J$7),IF($A1579='Input en resultaten'!N$2,IF(OR($E1579='Input en resultaten'!C$6,'Input en resultaten'!C$6=Tabel!$J$25),$F1579)))))</f>
        <v>0</v>
      </c>
    </row>
    <row r="1580" spans="1:9" x14ac:dyDescent="0.3">
      <c r="A1580">
        <v>2019</v>
      </c>
      <c r="B1580" t="s">
        <v>13</v>
      </c>
      <c r="C1580" t="s">
        <v>1</v>
      </c>
      <c r="D1580" t="s">
        <v>14</v>
      </c>
      <c r="E1580">
        <v>40</v>
      </c>
      <c r="F1580">
        <v>0.21527110940834701</v>
      </c>
      <c r="H1580" t="b">
        <f>IF($D1580='Input en resultaten'!B$5,IF($C1580=M$14,IF(OR($B1580=$L$9,$L$9=Tabel!$J$7),IF($A1580='Input en resultaten'!M$2,IF(OR($E1580='Input en resultaten'!B$6,'Input en resultaten'!B$6=Tabel!$J$25),$F1580)))))</f>
        <v>0</v>
      </c>
      <c r="I1580" t="b">
        <f>IF($D1580='Input en resultaten'!C$5,IF($C1580=N$14,IF(OR($B1580=$L$9,$L$9=Tabel!$J$7),IF($A1580='Input en resultaten'!N$2,IF(OR($E1580='Input en resultaten'!C$6,'Input en resultaten'!C$6=Tabel!$J$25),$F1580)))))</f>
        <v>0</v>
      </c>
    </row>
    <row r="1581" spans="1:9" x14ac:dyDescent="0.3">
      <c r="A1581">
        <v>2019</v>
      </c>
      <c r="B1581" t="s">
        <v>13</v>
      </c>
      <c r="C1581" t="s">
        <v>3</v>
      </c>
      <c r="D1581" t="s">
        <v>14</v>
      </c>
      <c r="E1581">
        <v>40</v>
      </c>
      <c r="F1581">
        <v>0.83981471751970005</v>
      </c>
      <c r="H1581" t="b">
        <f>IF($D1581='Input en resultaten'!B$5,IF($C1581=M$14,IF(OR($B1581=$L$9,$L$9=Tabel!$J$7),IF($A1581='Input en resultaten'!M$2,IF(OR($E1581='Input en resultaten'!B$6,'Input en resultaten'!B$6=Tabel!$J$25),$F1581)))))</f>
        <v>0</v>
      </c>
      <c r="I1581" t="b">
        <f>IF($D1581='Input en resultaten'!C$5,IF($C1581=N$14,IF(OR($B1581=$L$9,$L$9=Tabel!$J$7),IF($A1581='Input en resultaten'!N$2,IF(OR($E1581='Input en resultaten'!C$6,'Input en resultaten'!C$6=Tabel!$J$25),$F1581)))))</f>
        <v>0</v>
      </c>
    </row>
    <row r="1582" spans="1:9" x14ac:dyDescent="0.3">
      <c r="A1582">
        <v>2019</v>
      </c>
      <c r="B1582" t="s">
        <v>13</v>
      </c>
      <c r="C1582" t="s">
        <v>1</v>
      </c>
      <c r="D1582" t="s">
        <v>15</v>
      </c>
      <c r="E1582">
        <v>40</v>
      </c>
      <c r="F1582">
        <v>0.21159959225966701</v>
      </c>
      <c r="H1582" t="b">
        <f>IF($D1582='Input en resultaten'!B$5,IF($C1582=M$14,IF(OR($B1582=$L$9,$L$9=Tabel!$J$7),IF($A1582='Input en resultaten'!M$2,IF(OR($E1582='Input en resultaten'!B$6,'Input en resultaten'!B$6=Tabel!$J$25),$F1582)))))</f>
        <v>0</v>
      </c>
      <c r="I1582" t="b">
        <f>IF($D1582='Input en resultaten'!C$5,IF($C1582=N$14,IF(OR($B1582=$L$9,$L$9=Tabel!$J$7),IF($A1582='Input en resultaten'!N$2,IF(OR($E1582='Input en resultaten'!C$6,'Input en resultaten'!C$6=Tabel!$J$25),$F1582)))))</f>
        <v>0</v>
      </c>
    </row>
    <row r="1583" spans="1:9" x14ac:dyDescent="0.3">
      <c r="A1583">
        <v>2019</v>
      </c>
      <c r="B1583" t="s">
        <v>13</v>
      </c>
      <c r="C1583" t="s">
        <v>3</v>
      </c>
      <c r="D1583" t="s">
        <v>15</v>
      </c>
      <c r="E1583">
        <v>40</v>
      </c>
      <c r="F1583">
        <v>0.82777220214149605</v>
      </c>
      <c r="H1583" t="b">
        <f>IF($D1583='Input en resultaten'!B$5,IF($C1583=M$14,IF(OR($B1583=$L$9,$L$9=Tabel!$J$7),IF($A1583='Input en resultaten'!M$2,IF(OR($E1583='Input en resultaten'!B$6,'Input en resultaten'!B$6=Tabel!$J$25),$F1583)))))</f>
        <v>0</v>
      </c>
      <c r="I1583" t="b">
        <f>IF($D1583='Input en resultaten'!C$5,IF($C1583=N$14,IF(OR($B1583=$L$9,$L$9=Tabel!$J$7),IF($A1583='Input en resultaten'!N$2,IF(OR($E1583='Input en resultaten'!C$6,'Input en resultaten'!C$6=Tabel!$J$25),$F1583)))))</f>
        <v>0</v>
      </c>
    </row>
    <row r="1584" spans="1:9" x14ac:dyDescent="0.3">
      <c r="A1584">
        <v>2019</v>
      </c>
      <c r="B1584" t="s">
        <v>13</v>
      </c>
      <c r="C1584" t="s">
        <v>1</v>
      </c>
      <c r="D1584" t="s">
        <v>16</v>
      </c>
      <c r="E1584">
        <v>40</v>
      </c>
      <c r="F1584" s="1">
        <v>6.2359349965280795E-7</v>
      </c>
      <c r="H1584" t="b">
        <f>IF($D1584='Input en resultaten'!B$5,IF($C1584=M$14,IF(OR($B1584=$L$9,$L$9=Tabel!$J$7),IF($A1584='Input en resultaten'!M$2,IF(OR($E1584='Input en resultaten'!B$6,'Input en resultaten'!B$6=Tabel!$J$25),$F1584)))))</f>
        <v>0</v>
      </c>
      <c r="I1584" t="b">
        <f>IF($D1584='Input en resultaten'!C$5,IF($C1584=N$14,IF(OR($B1584=$L$9,$L$9=Tabel!$J$7),IF($A1584='Input en resultaten'!N$2,IF(OR($E1584='Input en resultaten'!C$6,'Input en resultaten'!C$6=Tabel!$J$25),$F1584)))))</f>
        <v>0</v>
      </c>
    </row>
    <row r="1585" spans="1:9" x14ac:dyDescent="0.3">
      <c r="A1585">
        <v>2019</v>
      </c>
      <c r="B1585" t="s">
        <v>13</v>
      </c>
      <c r="C1585" t="s">
        <v>3</v>
      </c>
      <c r="D1585" t="s">
        <v>16</v>
      </c>
      <c r="E1585">
        <v>40</v>
      </c>
      <c r="F1585" s="1">
        <v>2.3475128637549098E-6</v>
      </c>
      <c r="H1585" t="b">
        <f>IF($D1585='Input en resultaten'!B$5,IF($C1585=M$14,IF(OR($B1585=$L$9,$L$9=Tabel!$J$7),IF($A1585='Input en resultaten'!M$2,IF(OR($E1585='Input en resultaten'!B$6,'Input en resultaten'!B$6=Tabel!$J$25),$F1585)))))</f>
        <v>0</v>
      </c>
      <c r="I1585" t="b">
        <f>IF($D1585='Input en resultaten'!C$5,IF($C1585=N$14,IF(OR($B1585=$L$9,$L$9=Tabel!$J$7),IF($A1585='Input en resultaten'!N$2,IF(OR($E1585='Input en resultaten'!C$6,'Input en resultaten'!C$6=Tabel!$J$25),$F1585)))))</f>
        <v>0</v>
      </c>
    </row>
    <row r="1586" spans="1:9" x14ac:dyDescent="0.3">
      <c r="A1586">
        <v>2019</v>
      </c>
      <c r="B1586" t="s">
        <v>0</v>
      </c>
      <c r="C1586" t="s">
        <v>1</v>
      </c>
      <c r="D1586" t="s">
        <v>14</v>
      </c>
      <c r="E1586">
        <v>50</v>
      </c>
      <c r="F1586">
        <v>0.15435303293854999</v>
      </c>
      <c r="H1586" t="b">
        <f>IF($D1586='Input en resultaten'!B$5,IF($C1586=M$14,IF(OR($B1586=$L$9,$L$9=Tabel!$J$7),IF($A1586='Input en resultaten'!M$2,IF(OR($E1586='Input en resultaten'!B$6,'Input en resultaten'!B$6=Tabel!$J$25),$F1586)))))</f>
        <v>0</v>
      </c>
      <c r="I1586" t="b">
        <f>IF($D1586='Input en resultaten'!C$5,IF($C1586=N$14,IF(OR($B1586=$L$9,$L$9=Tabel!$J$7),IF($A1586='Input en resultaten'!N$2,IF(OR($E1586='Input en resultaten'!C$6,'Input en resultaten'!C$6=Tabel!$J$25),$F1586)))))</f>
        <v>0</v>
      </c>
    </row>
    <row r="1587" spans="1:9" x14ac:dyDescent="0.3">
      <c r="A1587">
        <v>2019</v>
      </c>
      <c r="B1587" t="s">
        <v>0</v>
      </c>
      <c r="C1587" t="s">
        <v>3</v>
      </c>
      <c r="D1587" t="s">
        <v>14</v>
      </c>
      <c r="E1587">
        <v>50</v>
      </c>
      <c r="F1587">
        <v>0.87954467622170396</v>
      </c>
      <c r="H1587" t="b">
        <f>IF($D1587='Input en resultaten'!B$5,IF($C1587=M$14,IF(OR($B1587=$L$9,$L$9=Tabel!$J$7),IF($A1587='Input en resultaten'!M$2,IF(OR($E1587='Input en resultaten'!B$6,'Input en resultaten'!B$6=Tabel!$J$25),$F1587)))))</f>
        <v>0</v>
      </c>
      <c r="I1587" t="b">
        <f>IF($D1587='Input en resultaten'!C$5,IF($C1587=N$14,IF(OR($B1587=$L$9,$L$9=Tabel!$J$7),IF($A1587='Input en resultaten'!N$2,IF(OR($E1587='Input en resultaten'!C$6,'Input en resultaten'!C$6=Tabel!$J$25),$F1587)))))</f>
        <v>0</v>
      </c>
    </row>
    <row r="1588" spans="1:9" x14ac:dyDescent="0.3">
      <c r="A1588">
        <v>2019</v>
      </c>
      <c r="B1588" t="s">
        <v>0</v>
      </c>
      <c r="C1588" t="s">
        <v>1</v>
      </c>
      <c r="D1588" t="s">
        <v>15</v>
      </c>
      <c r="E1588">
        <v>50</v>
      </c>
      <c r="F1588">
        <v>0.15339096061212901</v>
      </c>
      <c r="H1588" t="b">
        <f>IF($D1588='Input en resultaten'!B$5,IF($C1588=M$14,IF(OR($B1588=$L$9,$L$9=Tabel!$J$7),IF($A1588='Input en resultaten'!M$2,IF(OR($E1588='Input en resultaten'!B$6,'Input en resultaten'!B$6=Tabel!$J$25),$F1588)))))</f>
        <v>0</v>
      </c>
      <c r="I1588" t="b">
        <f>IF($D1588='Input en resultaten'!C$5,IF($C1588=N$14,IF(OR($B1588=$L$9,$L$9=Tabel!$J$7),IF($A1588='Input en resultaten'!N$2,IF(OR($E1588='Input en resultaten'!C$6,'Input en resultaten'!C$6=Tabel!$J$25),$F1588)))))</f>
        <v>0</v>
      </c>
    </row>
    <row r="1589" spans="1:9" x14ac:dyDescent="0.3">
      <c r="A1589">
        <v>2019</v>
      </c>
      <c r="B1589" t="s">
        <v>0</v>
      </c>
      <c r="C1589" t="s">
        <v>3</v>
      </c>
      <c r="D1589" t="s">
        <v>15</v>
      </c>
      <c r="E1589">
        <v>50</v>
      </c>
      <c r="F1589">
        <v>0.86648200793861796</v>
      </c>
      <c r="H1589" t="b">
        <f>IF($D1589='Input en resultaten'!B$5,IF($C1589=M$14,IF(OR($B1589=$L$9,$L$9=Tabel!$J$7),IF($A1589='Input en resultaten'!M$2,IF(OR($E1589='Input en resultaten'!B$6,'Input en resultaten'!B$6=Tabel!$J$25),$F1589)))))</f>
        <v>0</v>
      </c>
      <c r="I1589" t="b">
        <f>IF($D1589='Input en resultaten'!C$5,IF($C1589=N$14,IF(OR($B1589=$L$9,$L$9=Tabel!$J$7),IF($A1589='Input en resultaten'!N$2,IF(OR($E1589='Input en resultaten'!C$6,'Input en resultaten'!C$6=Tabel!$J$25),$F1589)))))</f>
        <v>0</v>
      </c>
    </row>
    <row r="1590" spans="1:9" x14ac:dyDescent="0.3">
      <c r="A1590">
        <v>2019</v>
      </c>
      <c r="B1590" t="s">
        <v>0</v>
      </c>
      <c r="C1590" t="s">
        <v>1</v>
      </c>
      <c r="D1590" t="s">
        <v>16</v>
      </c>
      <c r="E1590">
        <v>50</v>
      </c>
      <c r="F1590" s="1">
        <v>4.5039238929171898E-7</v>
      </c>
      <c r="H1590" t="b">
        <f>IF($D1590='Input en resultaten'!B$5,IF($C1590=M$14,IF(OR($B1590=$L$9,$L$9=Tabel!$J$7),IF($A1590='Input en resultaten'!M$2,IF(OR($E1590='Input en resultaten'!B$6,'Input en resultaten'!B$6=Tabel!$J$25),$F1590)))))</f>
        <v>0</v>
      </c>
      <c r="I1590" t="b">
        <f>IF($D1590='Input en resultaten'!C$5,IF($C1590=N$14,IF(OR($B1590=$L$9,$L$9=Tabel!$J$7),IF($A1590='Input en resultaten'!N$2,IF(OR($E1590='Input en resultaten'!C$6,'Input en resultaten'!C$6=Tabel!$J$25),$F1590)))))</f>
        <v>0</v>
      </c>
    </row>
    <row r="1591" spans="1:9" x14ac:dyDescent="0.3">
      <c r="A1591">
        <v>2019</v>
      </c>
      <c r="B1591" t="s">
        <v>0</v>
      </c>
      <c r="C1591" t="s">
        <v>3</v>
      </c>
      <c r="D1591" t="s">
        <v>16</v>
      </c>
      <c r="E1591">
        <v>50</v>
      </c>
      <c r="F1591" s="1">
        <v>2.4570033026606601E-6</v>
      </c>
      <c r="H1591" t="b">
        <f>IF($D1591='Input en resultaten'!B$5,IF($C1591=M$14,IF(OR($B1591=$L$9,$L$9=Tabel!$J$7),IF($A1591='Input en resultaten'!M$2,IF(OR($E1591='Input en resultaten'!B$6,'Input en resultaten'!B$6=Tabel!$J$25),$F1591)))))</f>
        <v>0</v>
      </c>
      <c r="I1591" t="b">
        <f>IF($D1591='Input en resultaten'!C$5,IF($C1591=N$14,IF(OR($B1591=$L$9,$L$9=Tabel!$J$7),IF($A1591='Input en resultaten'!N$2,IF(OR($E1591='Input en resultaten'!C$6,'Input en resultaten'!C$6=Tabel!$J$25),$F1591)))))</f>
        <v>0</v>
      </c>
    </row>
    <row r="1592" spans="1:9" x14ac:dyDescent="0.3">
      <c r="A1592">
        <v>2019</v>
      </c>
      <c r="B1592" t="s">
        <v>12</v>
      </c>
      <c r="C1592" t="s">
        <v>1</v>
      </c>
      <c r="D1592" t="s">
        <v>14</v>
      </c>
      <c r="E1592">
        <v>50</v>
      </c>
      <c r="F1592">
        <v>0.158874348187384</v>
      </c>
      <c r="H1592" t="b">
        <f>IF($D1592='Input en resultaten'!B$5,IF($C1592=M$14,IF(OR($B1592=$L$9,$L$9=Tabel!$J$7),IF($A1592='Input en resultaten'!M$2,IF(OR($E1592='Input en resultaten'!B$6,'Input en resultaten'!B$6=Tabel!$J$25),$F1592)))))</f>
        <v>0</v>
      </c>
      <c r="I1592" t="b">
        <f>IF($D1592='Input en resultaten'!C$5,IF($C1592=N$14,IF(OR($B1592=$L$9,$L$9=Tabel!$J$7),IF($A1592='Input en resultaten'!N$2,IF(OR($E1592='Input en resultaten'!C$6,'Input en resultaten'!C$6=Tabel!$J$25),$F1592)))))</f>
        <v>0</v>
      </c>
    </row>
    <row r="1593" spans="1:9" x14ac:dyDescent="0.3">
      <c r="A1593">
        <v>2019</v>
      </c>
      <c r="B1593" t="s">
        <v>12</v>
      </c>
      <c r="C1593" t="s">
        <v>3</v>
      </c>
      <c r="D1593" t="s">
        <v>14</v>
      </c>
      <c r="E1593">
        <v>50</v>
      </c>
      <c r="F1593">
        <v>0.818166210673692</v>
      </c>
      <c r="H1593" t="b">
        <f>IF($D1593='Input en resultaten'!B$5,IF($C1593=M$14,IF(OR($B1593=$L$9,$L$9=Tabel!$J$7),IF($A1593='Input en resultaten'!M$2,IF(OR($E1593='Input en resultaten'!B$6,'Input en resultaten'!B$6=Tabel!$J$25),$F1593)))))</f>
        <v>0</v>
      </c>
      <c r="I1593" t="b">
        <f>IF($D1593='Input en resultaten'!C$5,IF($C1593=N$14,IF(OR($B1593=$L$9,$L$9=Tabel!$J$7),IF($A1593='Input en resultaten'!N$2,IF(OR($E1593='Input en resultaten'!C$6,'Input en resultaten'!C$6=Tabel!$J$25),$F1593)))))</f>
        <v>0</v>
      </c>
    </row>
    <row r="1594" spans="1:9" x14ac:dyDescent="0.3">
      <c r="A1594">
        <v>2019</v>
      </c>
      <c r="B1594" t="s">
        <v>12</v>
      </c>
      <c r="C1594" t="s">
        <v>1</v>
      </c>
      <c r="D1594" t="s">
        <v>15</v>
      </c>
      <c r="E1594">
        <v>50</v>
      </c>
      <c r="F1594">
        <v>0.15805739225149301</v>
      </c>
      <c r="H1594" t="b">
        <f>IF($D1594='Input en resultaten'!B$5,IF($C1594=M$14,IF(OR($B1594=$L$9,$L$9=Tabel!$J$7),IF($A1594='Input en resultaten'!M$2,IF(OR($E1594='Input en resultaten'!B$6,'Input en resultaten'!B$6=Tabel!$J$25),$F1594)))))</f>
        <v>0</v>
      </c>
      <c r="I1594" t="b">
        <f>IF($D1594='Input en resultaten'!C$5,IF($C1594=N$14,IF(OR($B1594=$L$9,$L$9=Tabel!$J$7),IF($A1594='Input en resultaten'!N$2,IF(OR($E1594='Input en resultaten'!C$6,'Input en resultaten'!C$6=Tabel!$J$25),$F1594)))))</f>
        <v>0</v>
      </c>
    </row>
    <row r="1595" spans="1:9" x14ac:dyDescent="0.3">
      <c r="A1595">
        <v>2019</v>
      </c>
      <c r="B1595" t="s">
        <v>12</v>
      </c>
      <c r="C1595" t="s">
        <v>3</v>
      </c>
      <c r="D1595" t="s">
        <v>15</v>
      </c>
      <c r="E1595">
        <v>50</v>
      </c>
      <c r="F1595">
        <v>0.79190685061607902</v>
      </c>
      <c r="H1595" t="b">
        <f>IF($D1595='Input en resultaten'!B$5,IF($C1595=M$14,IF(OR($B1595=$L$9,$L$9=Tabel!$J$7),IF($A1595='Input en resultaten'!M$2,IF(OR($E1595='Input en resultaten'!B$6,'Input en resultaten'!B$6=Tabel!$J$25),$F1595)))))</f>
        <v>0</v>
      </c>
      <c r="I1595" t="b">
        <f>IF($D1595='Input en resultaten'!C$5,IF($C1595=N$14,IF(OR($B1595=$L$9,$L$9=Tabel!$J$7),IF($A1595='Input en resultaten'!N$2,IF(OR($E1595='Input en resultaten'!C$6,'Input en resultaten'!C$6=Tabel!$J$25),$F1595)))))</f>
        <v>0</v>
      </c>
    </row>
    <row r="1596" spans="1:9" x14ac:dyDescent="0.3">
      <c r="A1596">
        <v>2019</v>
      </c>
      <c r="B1596" t="s">
        <v>12</v>
      </c>
      <c r="C1596" t="s">
        <v>1</v>
      </c>
      <c r="D1596" t="s">
        <v>16</v>
      </c>
      <c r="E1596">
        <v>50</v>
      </c>
      <c r="F1596" s="1">
        <v>4.64288380413269E-7</v>
      </c>
      <c r="H1596" t="b">
        <f>IF($D1596='Input en resultaten'!B$5,IF($C1596=M$14,IF(OR($B1596=$L$9,$L$9=Tabel!$J$7),IF($A1596='Input en resultaten'!M$2,IF(OR($E1596='Input en resultaten'!B$6,'Input en resultaten'!B$6=Tabel!$J$25),$F1596)))))</f>
        <v>0</v>
      </c>
      <c r="I1596" t="b">
        <f>IF($D1596='Input en resultaten'!C$5,IF($C1596=N$14,IF(OR($B1596=$L$9,$L$9=Tabel!$J$7),IF($A1596='Input en resultaten'!N$2,IF(OR($E1596='Input en resultaten'!C$6,'Input en resultaten'!C$6=Tabel!$J$25),$F1596)))))</f>
        <v>0</v>
      </c>
    </row>
    <row r="1597" spans="1:9" x14ac:dyDescent="0.3">
      <c r="A1597">
        <v>2019</v>
      </c>
      <c r="B1597" t="s">
        <v>12</v>
      </c>
      <c r="C1597" t="s">
        <v>3</v>
      </c>
      <c r="D1597" t="s">
        <v>16</v>
      </c>
      <c r="E1597">
        <v>50</v>
      </c>
      <c r="F1597" s="1">
        <v>2.24522242746772E-6</v>
      </c>
      <c r="H1597" t="b">
        <f>IF($D1597='Input en resultaten'!B$5,IF($C1597=M$14,IF(OR($B1597=$L$9,$L$9=Tabel!$J$7),IF($A1597='Input en resultaten'!M$2,IF(OR($E1597='Input en resultaten'!B$6,'Input en resultaten'!B$6=Tabel!$J$25),$F1597)))))</f>
        <v>0</v>
      </c>
      <c r="I1597" t="b">
        <f>IF($D1597='Input en resultaten'!C$5,IF($C1597=N$14,IF(OR($B1597=$L$9,$L$9=Tabel!$J$7),IF($A1597='Input en resultaten'!N$2,IF(OR($E1597='Input en resultaten'!C$6,'Input en resultaten'!C$6=Tabel!$J$25),$F1597)))))</f>
        <v>0</v>
      </c>
    </row>
    <row r="1598" spans="1:9" x14ac:dyDescent="0.3">
      <c r="A1598">
        <v>2019</v>
      </c>
      <c r="B1598" t="s">
        <v>13</v>
      </c>
      <c r="C1598" t="s">
        <v>1</v>
      </c>
      <c r="D1598" t="s">
        <v>14</v>
      </c>
      <c r="E1598">
        <v>50</v>
      </c>
      <c r="F1598">
        <v>0.200678310123516</v>
      </c>
      <c r="H1598" t="b">
        <f>IF($D1598='Input en resultaten'!B$5,IF($C1598=M$14,IF(OR($B1598=$L$9,$L$9=Tabel!$J$7),IF($A1598='Input en resultaten'!M$2,IF(OR($E1598='Input en resultaten'!B$6,'Input en resultaten'!B$6=Tabel!$J$25),$F1598)))))</f>
        <v>0</v>
      </c>
      <c r="I1598" t="b">
        <f>IF($D1598='Input en resultaten'!C$5,IF($C1598=N$14,IF(OR($B1598=$L$9,$L$9=Tabel!$J$7),IF($A1598='Input en resultaten'!N$2,IF(OR($E1598='Input en resultaten'!C$6,'Input en resultaten'!C$6=Tabel!$J$25),$F1598)))))</f>
        <v>0</v>
      </c>
    </row>
    <row r="1599" spans="1:9" x14ac:dyDescent="0.3">
      <c r="A1599">
        <v>2019</v>
      </c>
      <c r="B1599" t="s">
        <v>13</v>
      </c>
      <c r="C1599" t="s">
        <v>3</v>
      </c>
      <c r="D1599" t="s">
        <v>14</v>
      </c>
      <c r="E1599">
        <v>50</v>
      </c>
      <c r="F1599">
        <v>0.76384873549483401</v>
      </c>
      <c r="H1599" t="b">
        <f>IF($D1599='Input en resultaten'!B$5,IF($C1599=M$14,IF(OR($B1599=$L$9,$L$9=Tabel!$J$7),IF($A1599='Input en resultaten'!M$2,IF(OR($E1599='Input en resultaten'!B$6,'Input en resultaten'!B$6=Tabel!$J$25),$F1599)))))</f>
        <v>0</v>
      </c>
      <c r="I1599" t="b">
        <f>IF($D1599='Input en resultaten'!C$5,IF($C1599=N$14,IF(OR($B1599=$L$9,$L$9=Tabel!$J$7),IF($A1599='Input en resultaten'!N$2,IF(OR($E1599='Input en resultaten'!C$6,'Input en resultaten'!C$6=Tabel!$J$25),$F1599)))))</f>
        <v>0</v>
      </c>
    </row>
    <row r="1600" spans="1:9" x14ac:dyDescent="0.3">
      <c r="A1600">
        <v>2019</v>
      </c>
      <c r="B1600" t="s">
        <v>13</v>
      </c>
      <c r="C1600" t="s">
        <v>1</v>
      </c>
      <c r="D1600" t="s">
        <v>15</v>
      </c>
      <c r="E1600">
        <v>50</v>
      </c>
      <c r="F1600">
        <v>0.197832495713953</v>
      </c>
      <c r="H1600" t="b">
        <f>IF($D1600='Input en resultaten'!B$5,IF($C1600=M$14,IF(OR($B1600=$L$9,$L$9=Tabel!$J$7),IF($A1600='Input en resultaten'!M$2,IF(OR($E1600='Input en resultaten'!B$6,'Input en resultaten'!B$6=Tabel!$J$25),$F1600)))))</f>
        <v>0</v>
      </c>
      <c r="I1600" t="b">
        <f>IF($D1600='Input en resultaten'!C$5,IF($C1600=N$14,IF(OR($B1600=$L$9,$L$9=Tabel!$J$7),IF($A1600='Input en resultaten'!N$2,IF(OR($E1600='Input en resultaten'!C$6,'Input en resultaten'!C$6=Tabel!$J$25),$F1600)))))</f>
        <v>0</v>
      </c>
    </row>
    <row r="1601" spans="1:9" x14ac:dyDescent="0.3">
      <c r="A1601">
        <v>2019</v>
      </c>
      <c r="B1601" t="s">
        <v>13</v>
      </c>
      <c r="C1601" t="s">
        <v>3</v>
      </c>
      <c r="D1601" t="s">
        <v>15</v>
      </c>
      <c r="E1601">
        <v>50</v>
      </c>
      <c r="F1601">
        <v>0.75180622011662801</v>
      </c>
      <c r="H1601" t="b">
        <f>IF($D1601='Input en resultaten'!B$5,IF($C1601=M$14,IF(OR($B1601=$L$9,$L$9=Tabel!$J$7),IF($A1601='Input en resultaten'!M$2,IF(OR($E1601='Input en resultaten'!B$6,'Input en resultaten'!B$6=Tabel!$J$25),$F1601)))))</f>
        <v>0</v>
      </c>
      <c r="I1601" t="b">
        <f>IF($D1601='Input en resultaten'!C$5,IF($C1601=N$14,IF(OR($B1601=$L$9,$L$9=Tabel!$J$7),IF($A1601='Input en resultaten'!N$2,IF(OR($E1601='Input en resultaten'!C$6,'Input en resultaten'!C$6=Tabel!$J$25),$F1601)))))</f>
        <v>0</v>
      </c>
    </row>
    <row r="1602" spans="1:9" x14ac:dyDescent="0.3">
      <c r="A1602">
        <v>2019</v>
      </c>
      <c r="B1602" t="s">
        <v>13</v>
      </c>
      <c r="C1602" t="s">
        <v>1</v>
      </c>
      <c r="D1602" t="s">
        <v>16</v>
      </c>
      <c r="E1602">
        <v>50</v>
      </c>
      <c r="F1602" s="1">
        <v>5.8287007114579896E-7</v>
      </c>
      <c r="H1602" t="b">
        <f>IF($D1602='Input en resultaten'!B$5,IF($C1602=M$14,IF(OR($B1602=$L$9,$L$9=Tabel!$J$7),IF($A1602='Input en resultaten'!M$2,IF(OR($E1602='Input en resultaten'!B$6,'Input en resultaten'!B$6=Tabel!$J$25),$F1602)))))</f>
        <v>0</v>
      </c>
      <c r="I1602" t="b">
        <f>IF($D1602='Input en resultaten'!C$5,IF($C1602=N$14,IF(OR($B1602=$L$9,$L$9=Tabel!$J$7),IF($A1602='Input en resultaten'!N$2,IF(OR($E1602='Input en resultaten'!C$6,'Input en resultaten'!C$6=Tabel!$J$25),$F1602)))))</f>
        <v>0</v>
      </c>
    </row>
    <row r="1603" spans="1:9" x14ac:dyDescent="0.3">
      <c r="A1603">
        <v>2019</v>
      </c>
      <c r="B1603" t="s">
        <v>13</v>
      </c>
      <c r="C1603" t="s">
        <v>3</v>
      </c>
      <c r="D1603" t="s">
        <v>16</v>
      </c>
      <c r="E1603">
        <v>50</v>
      </c>
      <c r="F1603" s="1">
        <v>2.1318518002644102E-6</v>
      </c>
      <c r="H1603" t="b">
        <f>IF($D1603='Input en resultaten'!B$5,IF($C1603=M$14,IF(OR($B1603=$L$9,$L$9=Tabel!$J$7),IF($A1603='Input en resultaten'!M$2,IF(OR($E1603='Input en resultaten'!B$6,'Input en resultaten'!B$6=Tabel!$J$25),$F1603)))))</f>
        <v>0</v>
      </c>
      <c r="I1603" t="b">
        <f>IF($D1603='Input en resultaten'!C$5,IF($C1603=N$14,IF(OR($B1603=$L$9,$L$9=Tabel!$J$7),IF($A1603='Input en resultaten'!N$2,IF(OR($E1603='Input en resultaten'!C$6,'Input en resultaten'!C$6=Tabel!$J$25),$F1603)))))</f>
        <v>0</v>
      </c>
    </row>
    <row r="1604" spans="1:9" x14ac:dyDescent="0.3">
      <c r="A1604">
        <v>2019</v>
      </c>
      <c r="B1604" t="s">
        <v>0</v>
      </c>
      <c r="C1604" t="s">
        <v>1</v>
      </c>
      <c r="D1604" t="s">
        <v>14</v>
      </c>
      <c r="E1604">
        <v>60</v>
      </c>
      <c r="F1604">
        <v>0.148891335250149</v>
      </c>
      <c r="H1604" t="b">
        <f>IF($D1604='Input en resultaten'!B$5,IF($C1604=M$14,IF(OR($B1604=$L$9,$L$9=Tabel!$J$7),IF($A1604='Input en resultaten'!M$2,IF(OR($E1604='Input en resultaten'!B$6,'Input en resultaten'!B$6=Tabel!$J$25),$F1604)))))</f>
        <v>0</v>
      </c>
      <c r="I1604" t="b">
        <f>IF($D1604='Input en resultaten'!C$5,IF($C1604=N$14,IF(OR($B1604=$L$9,$L$9=Tabel!$J$7),IF($A1604='Input en resultaten'!N$2,IF(OR($E1604='Input en resultaten'!C$6,'Input en resultaten'!C$6=Tabel!$J$25),$F1604)))))</f>
        <v>0</v>
      </c>
    </row>
    <row r="1605" spans="1:9" x14ac:dyDescent="0.3">
      <c r="A1605">
        <v>2019</v>
      </c>
      <c r="B1605" t="s">
        <v>0</v>
      </c>
      <c r="C1605" t="s">
        <v>3</v>
      </c>
      <c r="D1605" t="s">
        <v>14</v>
      </c>
      <c r="E1605">
        <v>60</v>
      </c>
      <c r="F1605">
        <v>0.81728414137342698</v>
      </c>
      <c r="H1605" t="b">
        <f>IF($D1605='Input en resultaten'!B$5,IF($C1605=M$14,IF(OR($B1605=$L$9,$L$9=Tabel!$J$7),IF($A1605='Input en resultaten'!M$2,IF(OR($E1605='Input en resultaten'!B$6,'Input en resultaten'!B$6=Tabel!$J$25),$F1605)))))</f>
        <v>0</v>
      </c>
      <c r="I1605" t="b">
        <f>IF($D1605='Input en resultaten'!C$5,IF($C1605=N$14,IF(OR($B1605=$L$9,$L$9=Tabel!$J$7),IF($A1605='Input en resultaten'!N$2,IF(OR($E1605='Input en resultaten'!C$6,'Input en resultaten'!C$6=Tabel!$J$25),$F1605)))))</f>
        <v>0</v>
      </c>
    </row>
    <row r="1606" spans="1:9" x14ac:dyDescent="0.3">
      <c r="A1606">
        <v>2019</v>
      </c>
      <c r="B1606" t="s">
        <v>0</v>
      </c>
      <c r="C1606" t="s">
        <v>1</v>
      </c>
      <c r="D1606" t="s">
        <v>15</v>
      </c>
      <c r="E1606">
        <v>60</v>
      </c>
      <c r="F1606">
        <v>0.14792926292372799</v>
      </c>
      <c r="H1606" t="b">
        <f>IF($D1606='Input en resultaten'!B$5,IF($C1606=M$14,IF(OR($B1606=$L$9,$L$9=Tabel!$J$7),IF($A1606='Input en resultaten'!M$2,IF(OR($E1606='Input en resultaten'!B$6,'Input en resultaten'!B$6=Tabel!$J$25),$F1606)))))</f>
        <v>0</v>
      </c>
      <c r="I1606" t="b">
        <f>IF($D1606='Input en resultaten'!C$5,IF($C1606=N$14,IF(OR($B1606=$L$9,$L$9=Tabel!$J$7),IF($A1606='Input en resultaten'!N$2,IF(OR($E1606='Input en resultaten'!C$6,'Input en resultaten'!C$6=Tabel!$J$25),$F1606)))))</f>
        <v>0</v>
      </c>
    </row>
    <row r="1607" spans="1:9" x14ac:dyDescent="0.3">
      <c r="A1607">
        <v>2019</v>
      </c>
      <c r="B1607" t="s">
        <v>0</v>
      </c>
      <c r="C1607" t="s">
        <v>3</v>
      </c>
      <c r="D1607" t="s">
        <v>15</v>
      </c>
      <c r="E1607">
        <v>60</v>
      </c>
      <c r="F1607">
        <v>0.80422147309034098</v>
      </c>
      <c r="H1607" t="b">
        <f>IF($D1607='Input en resultaten'!B$5,IF($C1607=M$14,IF(OR($B1607=$L$9,$L$9=Tabel!$J$7),IF($A1607='Input en resultaten'!M$2,IF(OR($E1607='Input en resultaten'!B$6,'Input en resultaten'!B$6=Tabel!$J$25),$F1607)))))</f>
        <v>0</v>
      </c>
      <c r="I1607" t="b">
        <f>IF($D1607='Input en resultaten'!C$5,IF($C1607=N$14,IF(OR($B1607=$L$9,$L$9=Tabel!$J$7),IF($A1607='Input en resultaten'!N$2,IF(OR($E1607='Input en resultaten'!C$6,'Input en resultaten'!C$6=Tabel!$J$25),$F1607)))))</f>
        <v>0</v>
      </c>
    </row>
    <row r="1608" spans="1:9" x14ac:dyDescent="0.3">
      <c r="A1608">
        <v>2019</v>
      </c>
      <c r="B1608" t="s">
        <v>0</v>
      </c>
      <c r="C1608" t="s">
        <v>1</v>
      </c>
      <c r="D1608" t="s">
        <v>16</v>
      </c>
      <c r="E1608">
        <v>60</v>
      </c>
      <c r="F1608" s="1">
        <v>4.3433986430924902E-7</v>
      </c>
      <c r="H1608" t="b">
        <f>IF($D1608='Input en resultaten'!B$5,IF($C1608=M$14,IF(OR($B1608=$L$9,$L$9=Tabel!$J$7),IF($A1608='Input en resultaten'!M$2,IF(OR($E1608='Input en resultaten'!B$6,'Input en resultaten'!B$6=Tabel!$J$25),$F1608)))))</f>
        <v>0</v>
      </c>
      <c r="I1608" t="b">
        <f>IF($D1608='Input en resultaten'!C$5,IF($C1608=N$14,IF(OR($B1608=$L$9,$L$9=Tabel!$J$7),IF($A1608='Input en resultaten'!N$2,IF(OR($E1608='Input en resultaten'!C$6,'Input en resultaten'!C$6=Tabel!$J$25),$F1608)))))</f>
        <v>0</v>
      </c>
    </row>
    <row r="1609" spans="1:9" x14ac:dyDescent="0.3">
      <c r="A1609">
        <v>2019</v>
      </c>
      <c r="B1609" t="s">
        <v>0</v>
      </c>
      <c r="C1609" t="s">
        <v>3</v>
      </c>
      <c r="D1609" t="s">
        <v>16</v>
      </c>
      <c r="E1609">
        <v>60</v>
      </c>
      <c r="F1609" s="1">
        <v>2.2803460383426002E-6</v>
      </c>
      <c r="H1609" t="b">
        <f>IF($D1609='Input en resultaten'!B$5,IF($C1609=M$14,IF(OR($B1609=$L$9,$L$9=Tabel!$J$7),IF($A1609='Input en resultaten'!M$2,IF(OR($E1609='Input en resultaten'!B$6,'Input en resultaten'!B$6=Tabel!$J$25),$F1609)))))</f>
        <v>0</v>
      </c>
      <c r="I1609" t="b">
        <f>IF($D1609='Input en resultaten'!C$5,IF($C1609=N$14,IF(OR($B1609=$L$9,$L$9=Tabel!$J$7),IF($A1609='Input en resultaten'!N$2,IF(OR($E1609='Input en resultaten'!C$6,'Input en resultaten'!C$6=Tabel!$J$25),$F1609)))))</f>
        <v>0</v>
      </c>
    </row>
    <row r="1610" spans="1:9" x14ac:dyDescent="0.3">
      <c r="A1610">
        <v>2019</v>
      </c>
      <c r="B1610" t="s">
        <v>12</v>
      </c>
      <c r="C1610" t="s">
        <v>1</v>
      </c>
      <c r="D1610" t="s">
        <v>14</v>
      </c>
      <c r="E1610">
        <v>60</v>
      </c>
      <c r="F1610">
        <v>0.15325816675009399</v>
      </c>
      <c r="H1610" t="b">
        <f>IF($D1610='Input en resultaten'!B$5,IF($C1610=M$14,IF(OR($B1610=$L$9,$L$9=Tabel!$J$7),IF($A1610='Input en resultaten'!M$2,IF(OR($E1610='Input en resultaten'!B$6,'Input en resultaten'!B$6=Tabel!$J$25),$F1610)))))</f>
        <v>0</v>
      </c>
      <c r="I1610" t="b">
        <f>IF($D1610='Input en resultaten'!C$5,IF($C1610=N$14,IF(OR($B1610=$L$9,$L$9=Tabel!$J$7),IF($A1610='Input en resultaten'!N$2,IF(OR($E1610='Input en resultaten'!C$6,'Input en resultaten'!C$6=Tabel!$J$25),$F1610)))))</f>
        <v>0</v>
      </c>
    </row>
    <row r="1611" spans="1:9" x14ac:dyDescent="0.3">
      <c r="A1611">
        <v>2019</v>
      </c>
      <c r="B1611" t="s">
        <v>12</v>
      </c>
      <c r="C1611" t="s">
        <v>3</v>
      </c>
      <c r="D1611" t="s">
        <v>14</v>
      </c>
      <c r="E1611">
        <v>60</v>
      </c>
      <c r="F1611">
        <v>0.76438686013122403</v>
      </c>
      <c r="H1611" t="b">
        <f>IF($D1611='Input en resultaten'!B$5,IF($C1611=M$14,IF(OR($B1611=$L$9,$L$9=Tabel!$J$7),IF($A1611='Input en resultaten'!M$2,IF(OR($E1611='Input en resultaten'!B$6,'Input en resultaten'!B$6=Tabel!$J$25),$F1611)))))</f>
        <v>0</v>
      </c>
      <c r="I1611" t="b">
        <f>IF($D1611='Input en resultaten'!C$5,IF($C1611=N$14,IF(OR($B1611=$L$9,$L$9=Tabel!$J$7),IF($A1611='Input en resultaten'!N$2,IF(OR($E1611='Input en resultaten'!C$6,'Input en resultaten'!C$6=Tabel!$J$25),$F1611)))))</f>
        <v>0</v>
      </c>
    </row>
    <row r="1612" spans="1:9" x14ac:dyDescent="0.3">
      <c r="A1612">
        <v>2019</v>
      </c>
      <c r="B1612" t="s">
        <v>12</v>
      </c>
      <c r="C1612" t="s">
        <v>1</v>
      </c>
      <c r="D1612" t="s">
        <v>15</v>
      </c>
      <c r="E1612">
        <v>60</v>
      </c>
      <c r="F1612">
        <v>0.152441210814203</v>
      </c>
      <c r="H1612" t="b">
        <f>IF($D1612='Input en resultaten'!B$5,IF($C1612=M$14,IF(OR($B1612=$L$9,$L$9=Tabel!$J$7),IF($A1612='Input en resultaten'!M$2,IF(OR($E1612='Input en resultaten'!B$6,'Input en resultaten'!B$6=Tabel!$J$25),$F1612)))))</f>
        <v>0</v>
      </c>
      <c r="I1612" t="b">
        <f>IF($D1612='Input en resultaten'!C$5,IF($C1612=N$14,IF(OR($B1612=$L$9,$L$9=Tabel!$J$7),IF($A1612='Input en resultaten'!N$2,IF(OR($E1612='Input en resultaten'!C$6,'Input en resultaten'!C$6=Tabel!$J$25),$F1612)))))</f>
        <v>0</v>
      </c>
    </row>
    <row r="1613" spans="1:9" x14ac:dyDescent="0.3">
      <c r="A1613">
        <v>2019</v>
      </c>
      <c r="B1613" t="s">
        <v>12</v>
      </c>
      <c r="C1613" t="s">
        <v>3</v>
      </c>
      <c r="D1613" t="s">
        <v>15</v>
      </c>
      <c r="E1613">
        <v>60</v>
      </c>
      <c r="F1613">
        <v>0.73812750007361105</v>
      </c>
      <c r="H1613" t="b">
        <f>IF($D1613='Input en resultaten'!B$5,IF($C1613=M$14,IF(OR($B1613=$L$9,$L$9=Tabel!$J$7),IF($A1613='Input en resultaten'!M$2,IF(OR($E1613='Input en resultaten'!B$6,'Input en resultaten'!B$6=Tabel!$J$25),$F1613)))))</f>
        <v>0</v>
      </c>
      <c r="I1613" t="b">
        <f>IF($D1613='Input en resultaten'!C$5,IF($C1613=N$14,IF(OR($B1613=$L$9,$L$9=Tabel!$J$7),IF($A1613='Input en resultaten'!N$2,IF(OR($E1613='Input en resultaten'!C$6,'Input en resultaten'!C$6=Tabel!$J$25),$F1613)))))</f>
        <v>0</v>
      </c>
    </row>
    <row r="1614" spans="1:9" x14ac:dyDescent="0.3">
      <c r="A1614">
        <v>2019</v>
      </c>
      <c r="B1614" t="s">
        <v>12</v>
      </c>
      <c r="C1614" t="s">
        <v>1</v>
      </c>
      <c r="D1614" t="s">
        <v>16</v>
      </c>
      <c r="E1614">
        <v>60</v>
      </c>
      <c r="F1614" s="1">
        <v>4.4777762527128E-7</v>
      </c>
      <c r="H1614" t="b">
        <f>IF($D1614='Input en resultaten'!B$5,IF($C1614=M$14,IF(OR($B1614=$L$9,$L$9=Tabel!$J$7),IF($A1614='Input en resultaten'!M$2,IF(OR($E1614='Input en resultaten'!B$6,'Input en resultaten'!B$6=Tabel!$J$25),$F1614)))))</f>
        <v>0</v>
      </c>
      <c r="I1614" t="b">
        <f>IF($D1614='Input en resultaten'!C$5,IF($C1614=N$14,IF(OR($B1614=$L$9,$L$9=Tabel!$J$7),IF($A1614='Input en resultaten'!N$2,IF(OR($E1614='Input en resultaten'!C$6,'Input en resultaten'!C$6=Tabel!$J$25),$F1614)))))</f>
        <v>0</v>
      </c>
    </row>
    <row r="1615" spans="1:9" x14ac:dyDescent="0.3">
      <c r="A1615">
        <v>2019</v>
      </c>
      <c r="B1615" t="s">
        <v>12</v>
      </c>
      <c r="C1615" t="s">
        <v>3</v>
      </c>
      <c r="D1615" t="s">
        <v>16</v>
      </c>
      <c r="E1615">
        <v>60</v>
      </c>
      <c r="F1615" s="1">
        <v>2.0926189009641599E-6</v>
      </c>
      <c r="H1615" t="b">
        <f>IF($D1615='Input en resultaten'!B$5,IF($C1615=M$14,IF(OR($B1615=$L$9,$L$9=Tabel!$J$7),IF($A1615='Input en resultaten'!M$2,IF(OR($E1615='Input en resultaten'!B$6,'Input en resultaten'!B$6=Tabel!$J$25),$F1615)))))</f>
        <v>0</v>
      </c>
      <c r="I1615" t="b">
        <f>IF($D1615='Input en resultaten'!C$5,IF($C1615=N$14,IF(OR($B1615=$L$9,$L$9=Tabel!$J$7),IF($A1615='Input en resultaten'!N$2,IF(OR($E1615='Input en resultaten'!C$6,'Input en resultaten'!C$6=Tabel!$J$25),$F1615)))))</f>
        <v>0</v>
      </c>
    </row>
    <row r="1616" spans="1:9" x14ac:dyDescent="0.3">
      <c r="A1616">
        <v>2019</v>
      </c>
      <c r="B1616" t="s">
        <v>13</v>
      </c>
      <c r="C1616" t="s">
        <v>1</v>
      </c>
      <c r="D1616" t="s">
        <v>14</v>
      </c>
      <c r="E1616">
        <v>60</v>
      </c>
      <c r="F1616">
        <v>0.193731176373722</v>
      </c>
      <c r="H1616" t="b">
        <f>IF($D1616='Input en resultaten'!B$5,IF($C1616=M$14,IF(OR($B1616=$L$9,$L$9=Tabel!$J$7),IF($A1616='Input en resultaten'!M$2,IF(OR($E1616='Input en resultaten'!B$6,'Input en resultaten'!B$6=Tabel!$J$25),$F1616)))))</f>
        <v>0</v>
      </c>
      <c r="I1616" t="b">
        <f>IF($D1616='Input en resultaten'!C$5,IF($C1616=N$14,IF(OR($B1616=$L$9,$L$9=Tabel!$J$7),IF($A1616='Input en resultaten'!N$2,IF(OR($E1616='Input en resultaten'!C$6,'Input en resultaten'!C$6=Tabel!$J$25),$F1616)))))</f>
        <v>0</v>
      </c>
    </row>
    <row r="1617" spans="1:9" x14ac:dyDescent="0.3">
      <c r="A1617">
        <v>2019</v>
      </c>
      <c r="B1617" t="s">
        <v>13</v>
      </c>
      <c r="C1617" t="s">
        <v>3</v>
      </c>
      <c r="D1617" t="s">
        <v>14</v>
      </c>
      <c r="E1617">
        <v>60</v>
      </c>
      <c r="F1617">
        <v>0.71422790153327198</v>
      </c>
      <c r="H1617" t="b">
        <f>IF($D1617='Input en resultaten'!B$5,IF($C1617=M$14,IF(OR($B1617=$L$9,$L$9=Tabel!$J$7),IF($A1617='Input en resultaten'!M$2,IF(OR($E1617='Input en resultaten'!B$6,'Input en resultaten'!B$6=Tabel!$J$25),$F1617)))))</f>
        <v>0</v>
      </c>
      <c r="I1617" t="b">
        <f>IF($D1617='Input en resultaten'!C$5,IF($C1617=N$14,IF(OR($B1617=$L$9,$L$9=Tabel!$J$7),IF($A1617='Input en resultaten'!N$2,IF(OR($E1617='Input en resultaten'!C$6,'Input en resultaten'!C$6=Tabel!$J$25),$F1617)))))</f>
        <v>0</v>
      </c>
    </row>
    <row r="1618" spans="1:9" x14ac:dyDescent="0.3">
      <c r="A1618">
        <v>2019</v>
      </c>
      <c r="B1618" t="s">
        <v>13</v>
      </c>
      <c r="C1618" t="s">
        <v>1</v>
      </c>
      <c r="D1618" t="s">
        <v>15</v>
      </c>
      <c r="E1618">
        <v>60</v>
      </c>
      <c r="F1618">
        <v>0.19088536196415901</v>
      </c>
      <c r="H1618" t="b">
        <f>IF($D1618='Input en resultaten'!B$5,IF($C1618=M$14,IF(OR($B1618=$L$9,$L$9=Tabel!$J$7),IF($A1618='Input en resultaten'!M$2,IF(OR($E1618='Input en resultaten'!B$6,'Input en resultaten'!B$6=Tabel!$J$25),$F1618)))))</f>
        <v>0</v>
      </c>
      <c r="I1618" t="b">
        <f>IF($D1618='Input en resultaten'!C$5,IF($C1618=N$14,IF(OR($B1618=$L$9,$L$9=Tabel!$J$7),IF($A1618='Input en resultaten'!N$2,IF(OR($E1618='Input en resultaten'!C$6,'Input en resultaten'!C$6=Tabel!$J$25),$F1618)))))</f>
        <v>0</v>
      </c>
    </row>
    <row r="1619" spans="1:9" x14ac:dyDescent="0.3">
      <c r="A1619">
        <v>2019</v>
      </c>
      <c r="B1619" t="s">
        <v>13</v>
      </c>
      <c r="C1619" t="s">
        <v>3</v>
      </c>
      <c r="D1619" t="s">
        <v>15</v>
      </c>
      <c r="E1619">
        <v>60</v>
      </c>
      <c r="F1619">
        <v>0.70218538615506698</v>
      </c>
      <c r="H1619" t="b">
        <f>IF($D1619='Input en resultaten'!B$5,IF($C1619=M$14,IF(OR($B1619=$L$9,$L$9=Tabel!$J$7),IF($A1619='Input en resultaten'!M$2,IF(OR($E1619='Input en resultaten'!B$6,'Input en resultaten'!B$6=Tabel!$J$25),$F1619)))))</f>
        <v>0</v>
      </c>
      <c r="I1619" t="b">
        <f>IF($D1619='Input en resultaten'!C$5,IF($C1619=N$14,IF(OR($B1619=$L$9,$L$9=Tabel!$J$7),IF($A1619='Input en resultaten'!N$2,IF(OR($E1619='Input en resultaten'!C$6,'Input en resultaten'!C$6=Tabel!$J$25),$F1619)))))</f>
        <v>0</v>
      </c>
    </row>
    <row r="1620" spans="1:9" x14ac:dyDescent="0.3">
      <c r="A1620">
        <v>2019</v>
      </c>
      <c r="B1620" t="s">
        <v>13</v>
      </c>
      <c r="C1620" t="s">
        <v>1</v>
      </c>
      <c r="D1620" t="s">
        <v>16</v>
      </c>
      <c r="E1620">
        <v>60</v>
      </c>
      <c r="F1620" s="1">
        <v>5.6241009213692201E-7</v>
      </c>
      <c r="H1620" t="b">
        <f>IF($D1620='Input en resultaten'!B$5,IF($C1620=M$14,IF(OR($B1620=$L$9,$L$9=Tabel!$J$7),IF($A1620='Input en resultaten'!M$2,IF(OR($E1620='Input en resultaten'!B$6,'Input en resultaten'!B$6=Tabel!$J$25),$F1620)))))</f>
        <v>0</v>
      </c>
      <c r="I1620" t="b">
        <f>IF($D1620='Input en resultaten'!C$5,IF($C1620=N$14,IF(OR($B1620=$L$9,$L$9=Tabel!$J$7),IF($A1620='Input en resultaten'!N$2,IF(OR($E1620='Input en resultaten'!C$6,'Input en resultaten'!C$6=Tabel!$J$25),$F1620)))))</f>
        <v>0</v>
      </c>
    </row>
    <row r="1621" spans="1:9" x14ac:dyDescent="0.3">
      <c r="A1621">
        <v>2019</v>
      </c>
      <c r="B1621" t="s">
        <v>13</v>
      </c>
      <c r="C1621" t="s">
        <v>3</v>
      </c>
      <c r="D1621" t="s">
        <v>16</v>
      </c>
      <c r="E1621">
        <v>60</v>
      </c>
      <c r="F1621" s="1">
        <v>1.9909719549790801E-6</v>
      </c>
      <c r="H1621" t="b">
        <f>IF($D1621='Input en resultaten'!B$5,IF($C1621=M$14,IF(OR($B1621=$L$9,$L$9=Tabel!$J$7),IF($A1621='Input en resultaten'!M$2,IF(OR($E1621='Input en resultaten'!B$6,'Input en resultaten'!B$6=Tabel!$J$25),$F1621)))))</f>
        <v>0</v>
      </c>
      <c r="I1621" t="b">
        <f>IF($D1621='Input en resultaten'!C$5,IF($C1621=N$14,IF(OR($B1621=$L$9,$L$9=Tabel!$J$7),IF($A1621='Input en resultaten'!N$2,IF(OR($E1621='Input en resultaten'!C$6,'Input en resultaten'!C$6=Tabel!$J$25),$F1621)))))</f>
        <v>0</v>
      </c>
    </row>
    <row r="1622" spans="1:9" x14ac:dyDescent="0.3">
      <c r="A1622">
        <v>2019</v>
      </c>
      <c r="B1622" t="s">
        <v>0</v>
      </c>
      <c r="C1622" t="s">
        <v>1</v>
      </c>
      <c r="D1622" t="s">
        <v>14</v>
      </c>
      <c r="E1622">
        <v>70</v>
      </c>
      <c r="F1622">
        <v>0.14735352625600001</v>
      </c>
      <c r="H1622" t="b">
        <f>IF($D1622='Input en resultaten'!B$5,IF($C1622=M$14,IF(OR($B1622=$L$9,$L$9=Tabel!$J$7),IF($A1622='Input en resultaten'!M$2,IF(OR($E1622='Input en resultaten'!B$6,'Input en resultaten'!B$6=Tabel!$J$25),$F1622)))))</f>
        <v>0</v>
      </c>
      <c r="I1622" t="b">
        <f>IF($D1622='Input en resultaten'!C$5,IF($C1622=N$14,IF(OR($B1622=$L$9,$L$9=Tabel!$J$7),IF($A1622='Input en resultaten'!N$2,IF(OR($E1622='Input en resultaten'!C$6,'Input en resultaten'!C$6=Tabel!$J$25),$F1622)))))</f>
        <v>0</v>
      </c>
    </row>
    <row r="1623" spans="1:9" x14ac:dyDescent="0.3">
      <c r="A1623">
        <v>2019</v>
      </c>
      <c r="B1623" t="s">
        <v>0</v>
      </c>
      <c r="C1623" t="s">
        <v>3</v>
      </c>
      <c r="D1623" t="s">
        <v>14</v>
      </c>
      <c r="E1623">
        <v>70</v>
      </c>
      <c r="F1623">
        <v>0.77320367149750902</v>
      </c>
      <c r="H1623" t="b">
        <f>IF($D1623='Input en resultaten'!B$5,IF($C1623=M$14,IF(OR($B1623=$L$9,$L$9=Tabel!$J$7),IF($A1623='Input en resultaten'!M$2,IF(OR($E1623='Input en resultaten'!B$6,'Input en resultaten'!B$6=Tabel!$J$25),$F1623)))))</f>
        <v>0</v>
      </c>
      <c r="I1623" t="b">
        <f>IF($D1623='Input en resultaten'!C$5,IF($C1623=N$14,IF(OR($B1623=$L$9,$L$9=Tabel!$J$7),IF($A1623='Input en resultaten'!N$2,IF(OR($E1623='Input en resultaten'!C$6,'Input en resultaten'!C$6=Tabel!$J$25),$F1623)))))</f>
        <v>0</v>
      </c>
    </row>
    <row r="1624" spans="1:9" x14ac:dyDescent="0.3">
      <c r="A1624">
        <v>2019</v>
      </c>
      <c r="B1624" t="s">
        <v>0</v>
      </c>
      <c r="C1624" t="s">
        <v>1</v>
      </c>
      <c r="D1624" t="s">
        <v>15</v>
      </c>
      <c r="E1624">
        <v>70</v>
      </c>
      <c r="F1624">
        <v>0.146391453929579</v>
      </c>
      <c r="H1624" t="b">
        <f>IF($D1624='Input en resultaten'!B$5,IF($C1624=M$14,IF(OR($B1624=$L$9,$L$9=Tabel!$J$7),IF($A1624='Input en resultaten'!M$2,IF(OR($E1624='Input en resultaten'!B$6,'Input en resultaten'!B$6=Tabel!$J$25),$F1624)))))</f>
        <v>0</v>
      </c>
      <c r="I1624" t="b">
        <f>IF($D1624='Input en resultaten'!C$5,IF($C1624=N$14,IF(OR($B1624=$L$9,$L$9=Tabel!$J$7),IF($A1624='Input en resultaten'!N$2,IF(OR($E1624='Input en resultaten'!C$6,'Input en resultaten'!C$6=Tabel!$J$25),$F1624)))))</f>
        <v>0</v>
      </c>
    </row>
    <row r="1625" spans="1:9" x14ac:dyDescent="0.3">
      <c r="A1625">
        <v>2019</v>
      </c>
      <c r="B1625" t="s">
        <v>0</v>
      </c>
      <c r="C1625" t="s">
        <v>3</v>
      </c>
      <c r="D1625" t="s">
        <v>15</v>
      </c>
      <c r="E1625">
        <v>70</v>
      </c>
      <c r="F1625">
        <v>0.76014100321442302</v>
      </c>
      <c r="H1625" t="b">
        <f>IF($D1625='Input en resultaten'!B$5,IF($C1625=M$14,IF(OR($B1625=$L$9,$L$9=Tabel!$J$7),IF($A1625='Input en resultaten'!M$2,IF(OR($E1625='Input en resultaten'!B$6,'Input en resultaten'!B$6=Tabel!$J$25),$F1625)))))</f>
        <v>0</v>
      </c>
      <c r="I1625" t="b">
        <f>IF($D1625='Input en resultaten'!C$5,IF($C1625=N$14,IF(OR($B1625=$L$9,$L$9=Tabel!$J$7),IF($A1625='Input en resultaten'!N$2,IF(OR($E1625='Input en resultaten'!C$6,'Input en resultaten'!C$6=Tabel!$J$25),$F1625)))))</f>
        <v>0</v>
      </c>
    </row>
    <row r="1626" spans="1:9" x14ac:dyDescent="0.3">
      <c r="A1626">
        <v>2019</v>
      </c>
      <c r="B1626" t="s">
        <v>0</v>
      </c>
      <c r="C1626" t="s">
        <v>1</v>
      </c>
      <c r="D1626" t="s">
        <v>16</v>
      </c>
      <c r="E1626">
        <v>70</v>
      </c>
      <c r="F1626" s="1">
        <v>4.29880960288342E-7</v>
      </c>
      <c r="H1626" t="b">
        <f>IF($D1626='Input en resultaten'!B$5,IF($C1626=M$14,IF(OR($B1626=$L$9,$L$9=Tabel!$J$7),IF($A1626='Input en resultaten'!M$2,IF(OR($E1626='Input en resultaten'!B$6,'Input en resultaten'!B$6=Tabel!$J$25),$F1626)))))</f>
        <v>0</v>
      </c>
      <c r="I1626" t="b">
        <f>IF($D1626='Input en resultaten'!C$5,IF($C1626=N$14,IF(OR($B1626=$L$9,$L$9=Tabel!$J$7),IF($A1626='Input en resultaten'!N$2,IF(OR($E1626='Input en resultaten'!C$6,'Input en resultaten'!C$6=Tabel!$J$25),$F1626)))))</f>
        <v>0</v>
      </c>
    </row>
    <row r="1627" spans="1:9" x14ac:dyDescent="0.3">
      <c r="A1627">
        <v>2019</v>
      </c>
      <c r="B1627" t="s">
        <v>0</v>
      </c>
      <c r="C1627" t="s">
        <v>3</v>
      </c>
      <c r="D1627" t="s">
        <v>16</v>
      </c>
      <c r="E1627">
        <v>70</v>
      </c>
      <c r="F1627" s="1">
        <v>2.1552719031281601E-6</v>
      </c>
      <c r="H1627" t="b">
        <f>IF($D1627='Input en resultaten'!B$5,IF($C1627=M$14,IF(OR($B1627=$L$9,$L$9=Tabel!$J$7),IF($A1627='Input en resultaten'!M$2,IF(OR($E1627='Input en resultaten'!B$6,'Input en resultaten'!B$6=Tabel!$J$25),$F1627)))))</f>
        <v>0</v>
      </c>
      <c r="I1627" t="b">
        <f>IF($D1627='Input en resultaten'!C$5,IF($C1627=N$14,IF(OR($B1627=$L$9,$L$9=Tabel!$J$7),IF($A1627='Input en resultaten'!N$2,IF(OR($E1627='Input en resultaten'!C$6,'Input en resultaten'!C$6=Tabel!$J$25),$F1627)))))</f>
        <v>0</v>
      </c>
    </row>
    <row r="1628" spans="1:9" x14ac:dyDescent="0.3">
      <c r="A1628">
        <v>2019</v>
      </c>
      <c r="B1628" t="s">
        <v>12</v>
      </c>
      <c r="C1628" t="s">
        <v>1</v>
      </c>
      <c r="D1628" t="s">
        <v>14</v>
      </c>
      <c r="E1628">
        <v>70</v>
      </c>
      <c r="F1628">
        <v>0.15166872239923401</v>
      </c>
      <c r="H1628" t="b">
        <f>IF($D1628='Input en resultaten'!B$5,IF($C1628=M$14,IF(OR($B1628=$L$9,$L$9=Tabel!$J$7),IF($A1628='Input en resultaten'!M$2,IF(OR($E1628='Input en resultaten'!B$6,'Input en resultaten'!B$6=Tabel!$J$25),$F1628)))))</f>
        <v>0</v>
      </c>
      <c r="I1628" t="b">
        <f>IF($D1628='Input en resultaten'!C$5,IF($C1628=N$14,IF(OR($B1628=$L$9,$L$9=Tabel!$J$7),IF($A1628='Input en resultaten'!N$2,IF(OR($E1628='Input en resultaten'!C$6,'Input en resultaten'!C$6=Tabel!$J$25),$F1628)))))</f>
        <v>0</v>
      </c>
    </row>
    <row r="1629" spans="1:9" x14ac:dyDescent="0.3">
      <c r="A1629">
        <v>2019</v>
      </c>
      <c r="B1629" t="s">
        <v>12</v>
      </c>
      <c r="C1629" t="s">
        <v>3</v>
      </c>
      <c r="D1629" t="s">
        <v>14</v>
      </c>
      <c r="E1629">
        <v>70</v>
      </c>
      <c r="F1629">
        <v>0.72748328384795502</v>
      </c>
      <c r="H1629" t="b">
        <f>IF($D1629='Input en resultaten'!B$5,IF($C1629=M$14,IF(OR($B1629=$L$9,$L$9=Tabel!$J$7),IF($A1629='Input en resultaten'!M$2,IF(OR($E1629='Input en resultaten'!B$6,'Input en resultaten'!B$6=Tabel!$J$25),$F1629)))))</f>
        <v>0</v>
      </c>
      <c r="I1629" t="b">
        <f>IF($D1629='Input en resultaten'!C$5,IF($C1629=N$14,IF(OR($B1629=$L$9,$L$9=Tabel!$J$7),IF($A1629='Input en resultaten'!N$2,IF(OR($E1629='Input en resultaten'!C$6,'Input en resultaten'!C$6=Tabel!$J$25),$F1629)))))</f>
        <v>0</v>
      </c>
    </row>
    <row r="1630" spans="1:9" x14ac:dyDescent="0.3">
      <c r="A1630">
        <v>2019</v>
      </c>
      <c r="B1630" t="s">
        <v>12</v>
      </c>
      <c r="C1630" t="s">
        <v>1</v>
      </c>
      <c r="D1630" t="s">
        <v>15</v>
      </c>
      <c r="E1630">
        <v>70</v>
      </c>
      <c r="F1630">
        <v>0.150851766463343</v>
      </c>
      <c r="H1630" t="b">
        <f>IF($D1630='Input en resultaten'!B$5,IF($C1630=M$14,IF(OR($B1630=$L$9,$L$9=Tabel!$J$7),IF($A1630='Input en resultaten'!M$2,IF(OR($E1630='Input en resultaten'!B$6,'Input en resultaten'!B$6=Tabel!$J$25),$F1630)))))</f>
        <v>0</v>
      </c>
      <c r="I1630" t="b">
        <f>IF($D1630='Input en resultaten'!C$5,IF($C1630=N$14,IF(OR($B1630=$L$9,$L$9=Tabel!$J$7),IF($A1630='Input en resultaten'!N$2,IF(OR($E1630='Input en resultaten'!C$6,'Input en resultaten'!C$6=Tabel!$J$25),$F1630)))))</f>
        <v>0</v>
      </c>
    </row>
    <row r="1631" spans="1:9" x14ac:dyDescent="0.3">
      <c r="A1631">
        <v>2019</v>
      </c>
      <c r="B1631" t="s">
        <v>12</v>
      </c>
      <c r="C1631" t="s">
        <v>3</v>
      </c>
      <c r="D1631" t="s">
        <v>15</v>
      </c>
      <c r="E1631">
        <v>70</v>
      </c>
      <c r="F1631">
        <v>0.70122392379034304</v>
      </c>
      <c r="H1631" t="b">
        <f>IF($D1631='Input en resultaten'!B$5,IF($C1631=M$14,IF(OR($B1631=$L$9,$L$9=Tabel!$J$7),IF($A1631='Input en resultaten'!M$2,IF(OR($E1631='Input en resultaten'!B$6,'Input en resultaten'!B$6=Tabel!$J$25),$F1631)))))</f>
        <v>0</v>
      </c>
      <c r="I1631" t="b">
        <f>IF($D1631='Input en resultaten'!C$5,IF($C1631=N$14,IF(OR($B1631=$L$9,$L$9=Tabel!$J$7),IF($A1631='Input en resultaten'!N$2,IF(OR($E1631='Input en resultaten'!C$6,'Input en resultaten'!C$6=Tabel!$J$25),$F1631)))))</f>
        <v>0</v>
      </c>
    </row>
    <row r="1632" spans="1:9" x14ac:dyDescent="0.3">
      <c r="A1632">
        <v>2019</v>
      </c>
      <c r="B1632" t="s">
        <v>12</v>
      </c>
      <c r="C1632" t="s">
        <v>1</v>
      </c>
      <c r="D1632" t="s">
        <v>16</v>
      </c>
      <c r="E1632">
        <v>70</v>
      </c>
      <c r="F1632" s="1">
        <v>4.4316578264132402E-7</v>
      </c>
      <c r="H1632" t="b">
        <f>IF($D1632='Input en resultaten'!B$5,IF($C1632=M$14,IF(OR($B1632=$L$9,$L$9=Tabel!$J$7),IF($A1632='Input en resultaten'!M$2,IF(OR($E1632='Input en resultaten'!B$6,'Input en resultaten'!B$6=Tabel!$J$25),$F1632)))))</f>
        <v>0</v>
      </c>
      <c r="I1632" t="b">
        <f>IF($D1632='Input en resultaten'!C$5,IF($C1632=N$14,IF(OR($B1632=$L$9,$L$9=Tabel!$J$7),IF($A1632='Input en resultaten'!N$2,IF(OR($E1632='Input en resultaten'!C$6,'Input en resultaten'!C$6=Tabel!$J$25),$F1632)))))</f>
        <v>0</v>
      </c>
    </row>
    <row r="1633" spans="1:9" x14ac:dyDescent="0.3">
      <c r="A1633">
        <v>2019</v>
      </c>
      <c r="B1633" t="s">
        <v>12</v>
      </c>
      <c r="C1633" t="s">
        <v>3</v>
      </c>
      <c r="D1633" t="s">
        <v>16</v>
      </c>
      <c r="E1633">
        <v>70</v>
      </c>
      <c r="F1633" s="1">
        <v>1.9878994443023202E-6</v>
      </c>
      <c r="H1633" t="b">
        <f>IF($D1633='Input en resultaten'!B$5,IF($C1633=M$14,IF(OR($B1633=$L$9,$L$9=Tabel!$J$7),IF($A1633='Input en resultaten'!M$2,IF(OR($E1633='Input en resultaten'!B$6,'Input en resultaten'!B$6=Tabel!$J$25),$F1633)))))</f>
        <v>0</v>
      </c>
      <c r="I1633" t="b">
        <f>IF($D1633='Input en resultaten'!C$5,IF($C1633=N$14,IF(OR($B1633=$L$9,$L$9=Tabel!$J$7),IF($A1633='Input en resultaten'!N$2,IF(OR($E1633='Input en resultaten'!C$6,'Input en resultaten'!C$6=Tabel!$J$25),$F1633)))))</f>
        <v>0</v>
      </c>
    </row>
    <row r="1634" spans="1:9" x14ac:dyDescent="0.3">
      <c r="A1634">
        <v>2019</v>
      </c>
      <c r="B1634" t="s">
        <v>13</v>
      </c>
      <c r="C1634" t="s">
        <v>1</v>
      </c>
      <c r="D1634" t="s">
        <v>14</v>
      </c>
      <c r="E1634">
        <v>70</v>
      </c>
      <c r="F1634">
        <v>0.191702421549268</v>
      </c>
      <c r="H1634" t="b">
        <f>IF($D1634='Input en resultaten'!B$5,IF($C1634=M$14,IF(OR($B1634=$L$9,$L$9=Tabel!$J$7),IF($A1634='Input en resultaten'!M$2,IF(OR($E1634='Input en resultaten'!B$6,'Input en resultaten'!B$6=Tabel!$J$25),$F1634)))))</f>
        <v>0</v>
      </c>
      <c r="I1634" t="b">
        <f>IF($D1634='Input en resultaten'!C$5,IF($C1634=N$14,IF(OR($B1634=$L$9,$L$9=Tabel!$J$7),IF($A1634='Input en resultaten'!N$2,IF(OR($E1634='Input en resultaten'!C$6,'Input en resultaten'!C$6=Tabel!$J$25),$F1634)))))</f>
        <v>0</v>
      </c>
    </row>
    <row r="1635" spans="1:9" x14ac:dyDescent="0.3">
      <c r="A1635">
        <v>2019</v>
      </c>
      <c r="B1635" t="s">
        <v>13</v>
      </c>
      <c r="C1635" t="s">
        <v>3</v>
      </c>
      <c r="D1635" t="s">
        <v>14</v>
      </c>
      <c r="E1635">
        <v>70</v>
      </c>
      <c r="F1635">
        <v>0.68103791238788502</v>
      </c>
      <c r="H1635" t="b">
        <f>IF($D1635='Input en resultaten'!B$5,IF($C1635=M$14,IF(OR($B1635=$L$9,$L$9=Tabel!$J$7),IF($A1635='Input en resultaten'!M$2,IF(OR($E1635='Input en resultaten'!B$6,'Input en resultaten'!B$6=Tabel!$J$25),$F1635)))))</f>
        <v>0</v>
      </c>
      <c r="I1635" t="b">
        <f>IF($D1635='Input en resultaten'!C$5,IF($C1635=N$14,IF(OR($B1635=$L$9,$L$9=Tabel!$J$7),IF($A1635='Input en resultaten'!N$2,IF(OR($E1635='Input en resultaten'!C$6,'Input en resultaten'!C$6=Tabel!$J$25),$F1635)))))</f>
        <v>0</v>
      </c>
    </row>
    <row r="1636" spans="1:9" x14ac:dyDescent="0.3">
      <c r="A1636">
        <v>2019</v>
      </c>
      <c r="B1636" t="s">
        <v>13</v>
      </c>
      <c r="C1636" t="s">
        <v>1</v>
      </c>
      <c r="D1636" t="s">
        <v>15</v>
      </c>
      <c r="E1636">
        <v>70</v>
      </c>
      <c r="F1636">
        <v>0.18885660713970601</v>
      </c>
      <c r="H1636" t="b">
        <f>IF($D1636='Input en resultaten'!B$5,IF($C1636=M$14,IF(OR($B1636=$L$9,$L$9=Tabel!$J$7),IF($A1636='Input en resultaten'!M$2,IF(OR($E1636='Input en resultaten'!B$6,'Input en resultaten'!B$6=Tabel!$J$25),$F1636)))))</f>
        <v>0</v>
      </c>
      <c r="I1636" t="b">
        <f>IF($D1636='Input en resultaten'!C$5,IF($C1636=N$14,IF(OR($B1636=$L$9,$L$9=Tabel!$J$7),IF($A1636='Input en resultaten'!N$2,IF(OR($E1636='Input en resultaten'!C$6,'Input en resultaten'!C$6=Tabel!$J$25),$F1636)))))</f>
        <v>0</v>
      </c>
    </row>
    <row r="1637" spans="1:9" x14ac:dyDescent="0.3">
      <c r="A1637">
        <v>2019</v>
      </c>
      <c r="B1637" t="s">
        <v>13</v>
      </c>
      <c r="C1637" t="s">
        <v>3</v>
      </c>
      <c r="D1637" t="s">
        <v>15</v>
      </c>
      <c r="E1637">
        <v>70</v>
      </c>
      <c r="F1637">
        <v>0.66899539700968003</v>
      </c>
      <c r="H1637" t="b">
        <f>IF($D1637='Input en resultaten'!B$5,IF($C1637=M$14,IF(OR($B1637=$L$9,$L$9=Tabel!$J$7),IF($A1637='Input en resultaten'!M$2,IF(OR($E1637='Input en resultaten'!B$6,'Input en resultaten'!B$6=Tabel!$J$25),$F1637)))))</f>
        <v>0</v>
      </c>
      <c r="I1637" t="b">
        <f>IF($D1637='Input en resultaten'!C$5,IF($C1637=N$14,IF(OR($B1637=$L$9,$L$9=Tabel!$J$7),IF($A1637='Input en resultaten'!N$2,IF(OR($E1637='Input en resultaten'!C$6,'Input en resultaten'!C$6=Tabel!$J$25),$F1637)))))</f>
        <v>0</v>
      </c>
    </row>
    <row r="1638" spans="1:9" x14ac:dyDescent="0.3">
      <c r="A1638">
        <v>2019</v>
      </c>
      <c r="B1638" t="s">
        <v>13</v>
      </c>
      <c r="C1638" t="s">
        <v>1</v>
      </c>
      <c r="D1638" t="s">
        <v>16</v>
      </c>
      <c r="E1638">
        <v>70</v>
      </c>
      <c r="F1638" s="1">
        <v>5.5649818044560101E-7</v>
      </c>
      <c r="H1638" t="b">
        <f>IF($D1638='Input en resultaten'!B$5,IF($C1638=M$14,IF(OR($B1638=$L$9,$L$9=Tabel!$J$7),IF($A1638='Input en resultaten'!M$2,IF(OR($E1638='Input en resultaten'!B$6,'Input en resultaten'!B$6=Tabel!$J$25),$F1638)))))</f>
        <v>0</v>
      </c>
      <c r="I1638" t="b">
        <f>IF($D1638='Input en resultaten'!C$5,IF($C1638=N$14,IF(OR($B1638=$L$9,$L$9=Tabel!$J$7),IF($A1638='Input en resultaten'!N$2,IF(OR($E1638='Input en resultaten'!C$6,'Input en resultaten'!C$6=Tabel!$J$25),$F1638)))))</f>
        <v>0</v>
      </c>
    </row>
    <row r="1639" spans="1:9" x14ac:dyDescent="0.3">
      <c r="A1639">
        <v>2019</v>
      </c>
      <c r="B1639" t="s">
        <v>13</v>
      </c>
      <c r="C1639" t="s">
        <v>3</v>
      </c>
      <c r="D1639" t="s">
        <v>16</v>
      </c>
      <c r="E1639">
        <v>70</v>
      </c>
      <c r="F1639" s="1">
        <v>1.89673309736748E-6</v>
      </c>
      <c r="H1639" t="b">
        <f>IF($D1639='Input en resultaten'!B$5,IF($C1639=M$14,IF(OR($B1639=$L$9,$L$9=Tabel!$J$7),IF($A1639='Input en resultaten'!M$2,IF(OR($E1639='Input en resultaten'!B$6,'Input en resultaten'!B$6=Tabel!$J$25),$F1639)))))</f>
        <v>0</v>
      </c>
      <c r="I1639" t="b">
        <f>IF($D1639='Input en resultaten'!C$5,IF($C1639=N$14,IF(OR($B1639=$L$9,$L$9=Tabel!$J$7),IF($A1639='Input en resultaten'!N$2,IF(OR($E1639='Input en resultaten'!C$6,'Input en resultaten'!C$6=Tabel!$J$25),$F1639)))))</f>
        <v>0</v>
      </c>
    </row>
    <row r="1640" spans="1:9" x14ac:dyDescent="0.3">
      <c r="A1640">
        <v>2019</v>
      </c>
      <c r="B1640" t="s">
        <v>0</v>
      </c>
      <c r="C1640" t="s">
        <v>1</v>
      </c>
      <c r="D1640" t="s">
        <v>14</v>
      </c>
      <c r="E1640">
        <v>80</v>
      </c>
      <c r="F1640">
        <v>0.148940929812307</v>
      </c>
      <c r="H1640" t="b">
        <f>IF($D1640='Input en resultaten'!B$5,IF($C1640=M$14,IF(OR($B1640=$L$9,$L$9=Tabel!$J$7),IF($A1640='Input en resultaten'!M$2,IF(OR($E1640='Input en resultaten'!B$6,'Input en resultaten'!B$6=Tabel!$J$25),$F1640)))))</f>
        <v>0</v>
      </c>
      <c r="I1640" t="b">
        <f>IF($D1640='Input en resultaten'!C$5,IF($C1640=N$14,IF(OR($B1640=$L$9,$L$9=Tabel!$J$7),IF($A1640='Input en resultaten'!N$2,IF(OR($E1640='Input en resultaten'!C$6,'Input en resultaten'!C$6=Tabel!$J$25),$F1640)))))</f>
        <v>0</v>
      </c>
    </row>
    <row r="1641" spans="1:9" x14ac:dyDescent="0.3">
      <c r="A1641">
        <v>2019</v>
      </c>
      <c r="B1641" t="s">
        <v>0</v>
      </c>
      <c r="C1641" t="s">
        <v>3</v>
      </c>
      <c r="D1641" t="s">
        <v>14</v>
      </c>
      <c r="E1641">
        <v>80</v>
      </c>
      <c r="F1641">
        <v>0.74117551620015398</v>
      </c>
      <c r="H1641" t="b">
        <f>IF($D1641='Input en resultaten'!B$5,IF($C1641=M$14,IF(OR($B1641=$L$9,$L$9=Tabel!$J$7),IF($A1641='Input en resultaten'!M$2,IF(OR($E1641='Input en resultaten'!B$6,'Input en resultaten'!B$6=Tabel!$J$25),$F1641)))))</f>
        <v>0</v>
      </c>
      <c r="I1641" t="b">
        <f>IF($D1641='Input en resultaten'!C$5,IF($C1641=N$14,IF(OR($B1641=$L$9,$L$9=Tabel!$J$7),IF($A1641='Input en resultaten'!N$2,IF(OR($E1641='Input en resultaten'!C$6,'Input en resultaten'!C$6=Tabel!$J$25),$F1641)))))</f>
        <v>0</v>
      </c>
    </row>
    <row r="1642" spans="1:9" x14ac:dyDescent="0.3">
      <c r="A1642">
        <v>2019</v>
      </c>
      <c r="B1642" t="s">
        <v>0</v>
      </c>
      <c r="C1642" t="s">
        <v>1</v>
      </c>
      <c r="D1642" t="s">
        <v>15</v>
      </c>
      <c r="E1642">
        <v>80</v>
      </c>
      <c r="F1642">
        <v>0.14797885748588599</v>
      </c>
      <c r="H1642" t="b">
        <f>IF($D1642='Input en resultaten'!B$5,IF($C1642=M$14,IF(OR($B1642=$L$9,$L$9=Tabel!$J$7),IF($A1642='Input en resultaten'!M$2,IF(OR($E1642='Input en resultaten'!B$6,'Input en resultaten'!B$6=Tabel!$J$25),$F1642)))))</f>
        <v>0</v>
      </c>
      <c r="I1642" t="b">
        <f>IF($D1642='Input en resultaten'!C$5,IF($C1642=N$14,IF(OR($B1642=$L$9,$L$9=Tabel!$J$7),IF($A1642='Input en resultaten'!N$2,IF(OR($E1642='Input en resultaten'!C$6,'Input en resultaten'!C$6=Tabel!$J$25),$F1642)))))</f>
        <v>0</v>
      </c>
    </row>
    <row r="1643" spans="1:9" x14ac:dyDescent="0.3">
      <c r="A1643">
        <v>2019</v>
      </c>
      <c r="B1643" t="s">
        <v>0</v>
      </c>
      <c r="C1643" t="s">
        <v>3</v>
      </c>
      <c r="D1643" t="s">
        <v>15</v>
      </c>
      <c r="E1643">
        <v>80</v>
      </c>
      <c r="F1643">
        <v>0.72811284791706798</v>
      </c>
      <c r="H1643" t="b">
        <f>IF($D1643='Input en resultaten'!B$5,IF($C1643=M$14,IF(OR($B1643=$L$9,$L$9=Tabel!$J$7),IF($A1643='Input en resultaten'!M$2,IF(OR($E1643='Input en resultaten'!B$6,'Input en resultaten'!B$6=Tabel!$J$25),$F1643)))))</f>
        <v>0</v>
      </c>
      <c r="I1643" t="b">
        <f>IF($D1643='Input en resultaten'!C$5,IF($C1643=N$14,IF(OR($B1643=$L$9,$L$9=Tabel!$J$7),IF($A1643='Input en resultaten'!N$2,IF(OR($E1643='Input en resultaten'!C$6,'Input en resultaten'!C$6=Tabel!$J$25),$F1643)))))</f>
        <v>0</v>
      </c>
    </row>
    <row r="1644" spans="1:9" x14ac:dyDescent="0.3">
      <c r="A1644">
        <v>2019</v>
      </c>
      <c r="B1644" t="s">
        <v>0</v>
      </c>
      <c r="C1644" t="s">
        <v>1</v>
      </c>
      <c r="D1644" t="s">
        <v>16</v>
      </c>
      <c r="E1644">
        <v>80</v>
      </c>
      <c r="F1644" s="1">
        <v>4.3458912383180898E-7</v>
      </c>
      <c r="H1644" t="b">
        <f>IF($D1644='Input en resultaten'!B$5,IF($C1644=M$14,IF(OR($B1644=$L$9,$L$9=Tabel!$J$7),IF($A1644='Input en resultaten'!M$2,IF(OR($E1644='Input en resultaten'!B$6,'Input en resultaten'!B$6=Tabel!$J$25),$F1644)))))</f>
        <v>0</v>
      </c>
      <c r="I1644" t="b">
        <f>IF($D1644='Input en resultaten'!C$5,IF($C1644=N$14,IF(OR($B1644=$L$9,$L$9=Tabel!$J$7),IF($A1644='Input en resultaten'!N$2,IF(OR($E1644='Input en resultaten'!C$6,'Input en resultaten'!C$6=Tabel!$J$25),$F1644)))))</f>
        <v>0</v>
      </c>
    </row>
    <row r="1645" spans="1:9" x14ac:dyDescent="0.3">
      <c r="A1645">
        <v>2019</v>
      </c>
      <c r="B1645" t="s">
        <v>0</v>
      </c>
      <c r="C1645" t="s">
        <v>3</v>
      </c>
      <c r="D1645" t="s">
        <v>16</v>
      </c>
      <c r="E1645">
        <v>80</v>
      </c>
      <c r="F1645" s="1">
        <v>2.0643912907509498E-6</v>
      </c>
      <c r="H1645" t="b">
        <f>IF($D1645='Input en resultaten'!B$5,IF($C1645=M$14,IF(OR($B1645=$L$9,$L$9=Tabel!$J$7),IF($A1645='Input en resultaten'!M$2,IF(OR($E1645='Input en resultaten'!B$6,'Input en resultaten'!B$6=Tabel!$J$25),$F1645)))))</f>
        <v>0</v>
      </c>
      <c r="I1645" t="b">
        <f>IF($D1645='Input en resultaten'!C$5,IF($C1645=N$14,IF(OR($B1645=$L$9,$L$9=Tabel!$J$7),IF($A1645='Input en resultaten'!N$2,IF(OR($E1645='Input en resultaten'!C$6,'Input en resultaten'!C$6=Tabel!$J$25),$F1645)))))</f>
        <v>0</v>
      </c>
    </row>
    <row r="1646" spans="1:9" x14ac:dyDescent="0.3">
      <c r="A1646">
        <v>2019</v>
      </c>
      <c r="B1646" t="s">
        <v>12</v>
      </c>
      <c r="C1646" t="s">
        <v>1</v>
      </c>
      <c r="D1646" t="s">
        <v>14</v>
      </c>
      <c r="E1646">
        <v>80</v>
      </c>
      <c r="F1646">
        <v>0.153287608482153</v>
      </c>
      <c r="H1646" t="b">
        <f>IF($D1646='Input en resultaten'!B$5,IF($C1646=M$14,IF(OR($B1646=$L$9,$L$9=Tabel!$J$7),IF($A1646='Input en resultaten'!M$2,IF(OR($E1646='Input en resultaten'!B$6,'Input en resultaten'!B$6=Tabel!$J$25),$F1646)))))</f>
        <v>0</v>
      </c>
      <c r="I1646" t="b">
        <f>IF($D1646='Input en resultaten'!C$5,IF($C1646=N$14,IF(OR($B1646=$L$9,$L$9=Tabel!$J$7),IF($A1646='Input en resultaten'!N$2,IF(OR($E1646='Input en resultaten'!C$6,'Input en resultaten'!C$6=Tabel!$J$25),$F1646)))))</f>
        <v>0</v>
      </c>
    </row>
    <row r="1647" spans="1:9" x14ac:dyDescent="0.3">
      <c r="A1647">
        <v>2019</v>
      </c>
      <c r="B1647" t="s">
        <v>12</v>
      </c>
      <c r="C1647" t="s">
        <v>3</v>
      </c>
      <c r="D1647" t="s">
        <v>14</v>
      </c>
      <c r="E1647">
        <v>80</v>
      </c>
      <c r="F1647">
        <v>0.70266659751794902</v>
      </c>
      <c r="H1647" t="b">
        <f>IF($D1647='Input en resultaten'!B$5,IF($C1647=M$14,IF(OR($B1647=$L$9,$L$9=Tabel!$J$7),IF($A1647='Input en resultaten'!M$2,IF(OR($E1647='Input en resultaten'!B$6,'Input en resultaten'!B$6=Tabel!$J$25),$F1647)))))</f>
        <v>0</v>
      </c>
      <c r="I1647" t="b">
        <f>IF($D1647='Input en resultaten'!C$5,IF($C1647=N$14,IF(OR($B1647=$L$9,$L$9=Tabel!$J$7),IF($A1647='Input en resultaten'!N$2,IF(OR($E1647='Input en resultaten'!C$6,'Input en resultaten'!C$6=Tabel!$J$25),$F1647)))))</f>
        <v>0</v>
      </c>
    </row>
    <row r="1648" spans="1:9" x14ac:dyDescent="0.3">
      <c r="A1648">
        <v>2019</v>
      </c>
      <c r="B1648" t="s">
        <v>12</v>
      </c>
      <c r="C1648" t="s">
        <v>1</v>
      </c>
      <c r="D1648" t="s">
        <v>15</v>
      </c>
      <c r="E1648">
        <v>80</v>
      </c>
      <c r="F1648">
        <v>0.15247065254626199</v>
      </c>
      <c r="H1648" t="b">
        <f>IF($D1648='Input en resultaten'!B$5,IF($C1648=M$14,IF(OR($B1648=$L$9,$L$9=Tabel!$J$7),IF($A1648='Input en resultaten'!M$2,IF(OR($E1648='Input en resultaten'!B$6,'Input en resultaten'!B$6=Tabel!$J$25),$F1648)))))</f>
        <v>0</v>
      </c>
      <c r="I1648" t="b">
        <f>IF($D1648='Input en resultaten'!C$5,IF($C1648=N$14,IF(OR($B1648=$L$9,$L$9=Tabel!$J$7),IF($A1648='Input en resultaten'!N$2,IF(OR($E1648='Input en resultaten'!C$6,'Input en resultaten'!C$6=Tabel!$J$25),$F1648)))))</f>
        <v>0</v>
      </c>
    </row>
    <row r="1649" spans="1:9" x14ac:dyDescent="0.3">
      <c r="A1649">
        <v>2019</v>
      </c>
      <c r="B1649" t="s">
        <v>12</v>
      </c>
      <c r="C1649" t="s">
        <v>3</v>
      </c>
      <c r="D1649" t="s">
        <v>15</v>
      </c>
      <c r="E1649">
        <v>80</v>
      </c>
      <c r="F1649">
        <v>0.67640723746033604</v>
      </c>
      <c r="H1649" t="b">
        <f>IF($D1649='Input en resultaten'!B$5,IF($C1649=M$14,IF(OR($B1649=$L$9,$L$9=Tabel!$J$7),IF($A1649='Input en resultaten'!M$2,IF(OR($E1649='Input en resultaten'!B$6,'Input en resultaten'!B$6=Tabel!$J$25),$F1649)))))</f>
        <v>0</v>
      </c>
      <c r="I1649" t="b">
        <f>IF($D1649='Input en resultaten'!C$5,IF($C1649=N$14,IF(OR($B1649=$L$9,$L$9=Tabel!$J$7),IF($A1649='Input en resultaten'!N$2,IF(OR($E1649='Input en resultaten'!C$6,'Input en resultaten'!C$6=Tabel!$J$25),$F1649)))))</f>
        <v>0</v>
      </c>
    </row>
    <row r="1650" spans="1:9" x14ac:dyDescent="0.3">
      <c r="A1650">
        <v>2019</v>
      </c>
      <c r="B1650" t="s">
        <v>12</v>
      </c>
      <c r="C1650" t="s">
        <v>1</v>
      </c>
      <c r="D1650" t="s">
        <v>16</v>
      </c>
      <c r="E1650">
        <v>80</v>
      </c>
      <c r="F1650" s="1">
        <v>4.4796629189860201E-7</v>
      </c>
      <c r="H1650" t="b">
        <f>IF($D1650='Input en resultaten'!B$5,IF($C1650=M$14,IF(OR($B1650=$L$9,$L$9=Tabel!$J$7),IF($A1650='Input en resultaten'!M$2,IF(OR($E1650='Input en resultaten'!B$6,'Input en resultaten'!B$6=Tabel!$J$25),$F1650)))))</f>
        <v>0</v>
      </c>
      <c r="I1650" t="b">
        <f>IF($D1650='Input en resultaten'!C$5,IF($C1650=N$14,IF(OR($B1650=$L$9,$L$9=Tabel!$J$7),IF($A1650='Input en resultaten'!N$2,IF(OR($E1650='Input en resultaten'!C$6,'Input en resultaten'!C$6=Tabel!$J$25),$F1650)))))</f>
        <v>0</v>
      </c>
    </row>
    <row r="1651" spans="1:9" x14ac:dyDescent="0.3">
      <c r="A1651">
        <v>2019</v>
      </c>
      <c r="B1651" t="s">
        <v>12</v>
      </c>
      <c r="C1651" t="s">
        <v>3</v>
      </c>
      <c r="D1651" t="s">
        <v>16</v>
      </c>
      <c r="E1651">
        <v>80</v>
      </c>
      <c r="F1651" s="1">
        <v>1.91747222947965E-6</v>
      </c>
      <c r="H1651" t="b">
        <f>IF($D1651='Input en resultaten'!B$5,IF($C1651=M$14,IF(OR($B1651=$L$9,$L$9=Tabel!$J$7),IF($A1651='Input en resultaten'!M$2,IF(OR($E1651='Input en resultaten'!B$6,'Input en resultaten'!B$6=Tabel!$J$25),$F1651)))))</f>
        <v>0</v>
      </c>
      <c r="I1651" t="b">
        <f>IF($D1651='Input en resultaten'!C$5,IF($C1651=N$14,IF(OR($B1651=$L$9,$L$9=Tabel!$J$7),IF($A1651='Input en resultaten'!N$2,IF(OR($E1651='Input en resultaten'!C$6,'Input en resultaten'!C$6=Tabel!$J$25),$F1651)))))</f>
        <v>0</v>
      </c>
    </row>
    <row r="1652" spans="1:9" x14ac:dyDescent="0.3">
      <c r="A1652">
        <v>2019</v>
      </c>
      <c r="B1652" t="s">
        <v>13</v>
      </c>
      <c r="C1652" t="s">
        <v>1</v>
      </c>
      <c r="D1652" t="s">
        <v>14</v>
      </c>
      <c r="E1652">
        <v>80</v>
      </c>
      <c r="F1652">
        <v>0.193595090734935</v>
      </c>
      <c r="H1652" t="b">
        <f>IF($D1652='Input en resultaten'!B$5,IF($C1652=M$14,IF(OR($B1652=$L$9,$L$9=Tabel!$J$7),IF($A1652='Input en resultaten'!M$2,IF(OR($E1652='Input en resultaten'!B$6,'Input en resultaten'!B$6=Tabel!$J$25),$F1652)))))</f>
        <v>0</v>
      </c>
      <c r="I1652" t="b">
        <f>IF($D1652='Input en resultaten'!C$5,IF($C1652=N$14,IF(OR($B1652=$L$9,$L$9=Tabel!$J$7),IF($A1652='Input en resultaten'!N$2,IF(OR($E1652='Input en resultaten'!C$6,'Input en resultaten'!C$6=Tabel!$J$25),$F1652)))))</f>
        <v>0</v>
      </c>
    </row>
    <row r="1653" spans="1:9" x14ac:dyDescent="0.3">
      <c r="A1653">
        <v>2019</v>
      </c>
      <c r="B1653" t="s">
        <v>13</v>
      </c>
      <c r="C1653" t="s">
        <v>3</v>
      </c>
      <c r="D1653" t="s">
        <v>14</v>
      </c>
      <c r="E1653">
        <v>80</v>
      </c>
      <c r="F1653">
        <v>0.66046219938067796</v>
      </c>
      <c r="H1653" t="b">
        <f>IF($D1653='Input en resultaten'!B$5,IF($C1653=M$14,IF(OR($B1653=$L$9,$L$9=Tabel!$J$7),IF($A1653='Input en resultaten'!M$2,IF(OR($E1653='Input en resultaten'!B$6,'Input en resultaten'!B$6=Tabel!$J$25),$F1653)))))</f>
        <v>0</v>
      </c>
      <c r="I1653" t="b">
        <f>IF($D1653='Input en resultaten'!C$5,IF($C1653=N$14,IF(OR($B1653=$L$9,$L$9=Tabel!$J$7),IF($A1653='Input en resultaten'!N$2,IF(OR($E1653='Input en resultaten'!C$6,'Input en resultaten'!C$6=Tabel!$J$25),$F1653)))))</f>
        <v>0</v>
      </c>
    </row>
    <row r="1654" spans="1:9" x14ac:dyDescent="0.3">
      <c r="A1654">
        <v>2019</v>
      </c>
      <c r="B1654" t="s">
        <v>13</v>
      </c>
      <c r="C1654" t="s">
        <v>1</v>
      </c>
      <c r="D1654" t="s">
        <v>15</v>
      </c>
      <c r="E1654">
        <v>80</v>
      </c>
      <c r="F1654">
        <v>0.190749276325372</v>
      </c>
      <c r="H1654" t="b">
        <f>IF($D1654='Input en resultaten'!B$5,IF($C1654=M$14,IF(OR($B1654=$L$9,$L$9=Tabel!$J$7),IF($A1654='Input en resultaten'!M$2,IF(OR($E1654='Input en resultaten'!B$6,'Input en resultaten'!B$6=Tabel!$J$25),$F1654)))))</f>
        <v>0</v>
      </c>
      <c r="I1654" t="b">
        <f>IF($D1654='Input en resultaten'!C$5,IF($C1654=N$14,IF(OR($B1654=$L$9,$L$9=Tabel!$J$7),IF($A1654='Input en resultaten'!N$2,IF(OR($E1654='Input en resultaten'!C$6,'Input en resultaten'!C$6=Tabel!$J$25),$F1654)))))</f>
        <v>0</v>
      </c>
    </row>
    <row r="1655" spans="1:9" x14ac:dyDescent="0.3">
      <c r="A1655">
        <v>2019</v>
      </c>
      <c r="B1655" t="s">
        <v>13</v>
      </c>
      <c r="C1655" t="s">
        <v>3</v>
      </c>
      <c r="D1655" t="s">
        <v>15</v>
      </c>
      <c r="E1655">
        <v>80</v>
      </c>
      <c r="F1655">
        <v>0.64841968400247196</v>
      </c>
      <c r="H1655" t="b">
        <f>IF($D1655='Input en resultaten'!B$5,IF($C1655=M$14,IF(OR($B1655=$L$9,$L$9=Tabel!$J$7),IF($A1655='Input en resultaten'!M$2,IF(OR($E1655='Input en resultaten'!B$6,'Input en resultaten'!B$6=Tabel!$J$25),$F1655)))))</f>
        <v>0</v>
      </c>
      <c r="I1655" t="b">
        <f>IF($D1655='Input en resultaten'!C$5,IF($C1655=N$14,IF(OR($B1655=$L$9,$L$9=Tabel!$J$7),IF($A1655='Input en resultaten'!N$2,IF(OR($E1655='Input en resultaten'!C$6,'Input en resultaten'!C$6=Tabel!$J$25),$F1655)))))</f>
        <v>0</v>
      </c>
    </row>
    <row r="1656" spans="1:9" x14ac:dyDescent="0.3">
      <c r="A1656">
        <v>2019</v>
      </c>
      <c r="B1656" t="s">
        <v>13</v>
      </c>
      <c r="C1656" t="s">
        <v>1</v>
      </c>
      <c r="D1656" t="s">
        <v>16</v>
      </c>
      <c r="E1656">
        <v>80</v>
      </c>
      <c r="F1656" s="1">
        <v>5.6210300808188298E-7</v>
      </c>
      <c r="H1656" t="b">
        <f>IF($D1656='Input en resultaten'!B$5,IF($C1656=M$14,IF(OR($B1656=$L$9,$L$9=Tabel!$J$7),IF($A1656='Input en resultaten'!M$2,IF(OR($E1656='Input en resultaten'!B$6,'Input en resultaten'!B$6=Tabel!$J$25),$F1656)))))</f>
        <v>0</v>
      </c>
      <c r="I1656" t="b">
        <f>IF($D1656='Input en resultaten'!C$5,IF($C1656=N$14,IF(OR($B1656=$L$9,$L$9=Tabel!$J$7),IF($A1656='Input en resultaten'!N$2,IF(OR($E1656='Input en resultaten'!C$6,'Input en resultaten'!C$6=Tabel!$J$25),$F1656)))))</f>
        <v>0</v>
      </c>
    </row>
    <row r="1657" spans="1:9" x14ac:dyDescent="0.3">
      <c r="A1657">
        <v>2019</v>
      </c>
      <c r="B1657" t="s">
        <v>13</v>
      </c>
      <c r="C1657" t="s">
        <v>3</v>
      </c>
      <c r="D1657" t="s">
        <v>16</v>
      </c>
      <c r="E1657">
        <v>80</v>
      </c>
      <c r="F1657" s="1">
        <v>1.8383008385490799E-6</v>
      </c>
      <c r="H1657" t="b">
        <f>IF($D1657='Input en resultaten'!B$5,IF($C1657=M$14,IF(OR($B1657=$L$9,$L$9=Tabel!$J$7),IF($A1657='Input en resultaten'!M$2,IF(OR($E1657='Input en resultaten'!B$6,'Input en resultaten'!B$6=Tabel!$J$25),$F1657)))))</f>
        <v>0</v>
      </c>
      <c r="I1657" t="b">
        <f>IF($D1657='Input en resultaten'!C$5,IF($C1657=N$14,IF(OR($B1657=$L$9,$L$9=Tabel!$J$7),IF($A1657='Input en resultaten'!N$2,IF(OR($E1657='Input en resultaten'!C$6,'Input en resultaten'!C$6=Tabel!$J$25),$F1657)))))</f>
        <v>0</v>
      </c>
    </row>
    <row r="1658" spans="1:9" x14ac:dyDescent="0.3">
      <c r="A1658">
        <v>2019</v>
      </c>
      <c r="B1658" t="s">
        <v>0</v>
      </c>
      <c r="C1658" t="s">
        <v>1</v>
      </c>
      <c r="D1658" t="s">
        <v>14</v>
      </c>
      <c r="E1658">
        <v>90</v>
      </c>
      <c r="F1658">
        <v>0.15331487279820299</v>
      </c>
      <c r="H1658" t="b">
        <f>IF($D1658='Input en resultaten'!B$5,IF($C1658=M$14,IF(OR($B1658=$L$9,$L$9=Tabel!$J$7),IF($A1658='Input en resultaten'!M$2,IF(OR($E1658='Input en resultaten'!B$6,'Input en resultaten'!B$6=Tabel!$J$25),$F1658)))))</f>
        <v>0</v>
      </c>
      <c r="I1658" t="b">
        <f>IF($D1658='Input en resultaten'!C$5,IF($C1658=N$14,IF(OR($B1658=$L$9,$L$9=Tabel!$J$7),IF($A1658='Input en resultaten'!N$2,IF(OR($E1658='Input en resultaten'!C$6,'Input en resultaten'!C$6=Tabel!$J$25),$F1658)))))</f>
        <v>0</v>
      </c>
    </row>
    <row r="1659" spans="1:9" x14ac:dyDescent="0.3">
      <c r="A1659">
        <v>2019</v>
      </c>
      <c r="B1659" t="s">
        <v>0</v>
      </c>
      <c r="C1659" t="s">
        <v>3</v>
      </c>
      <c r="D1659" t="s">
        <v>14</v>
      </c>
      <c r="E1659">
        <v>90</v>
      </c>
      <c r="F1659">
        <v>0.728393951203543</v>
      </c>
      <c r="H1659" t="b">
        <f>IF($D1659='Input en resultaten'!B$5,IF($C1659=M$14,IF(OR($B1659=$L$9,$L$9=Tabel!$J$7),IF($A1659='Input en resultaten'!M$2,IF(OR($E1659='Input en resultaten'!B$6,'Input en resultaten'!B$6=Tabel!$J$25),$F1659)))))</f>
        <v>0</v>
      </c>
      <c r="I1659" t="b">
        <f>IF($D1659='Input en resultaten'!C$5,IF($C1659=N$14,IF(OR($B1659=$L$9,$L$9=Tabel!$J$7),IF($A1659='Input en resultaten'!N$2,IF(OR($E1659='Input en resultaten'!C$6,'Input en resultaten'!C$6=Tabel!$J$25),$F1659)))))</f>
        <v>0</v>
      </c>
    </row>
    <row r="1660" spans="1:9" x14ac:dyDescent="0.3">
      <c r="A1660">
        <v>2019</v>
      </c>
      <c r="B1660" t="s">
        <v>0</v>
      </c>
      <c r="C1660" t="s">
        <v>1</v>
      </c>
      <c r="D1660" t="s">
        <v>15</v>
      </c>
      <c r="E1660">
        <v>90</v>
      </c>
      <c r="F1660">
        <v>0.15235280047178201</v>
      </c>
      <c r="H1660" t="b">
        <f>IF($D1660='Input en resultaten'!B$5,IF($C1660=M$14,IF(OR($B1660=$L$9,$L$9=Tabel!$J$7),IF($A1660='Input en resultaten'!M$2,IF(OR($E1660='Input en resultaten'!B$6,'Input en resultaten'!B$6=Tabel!$J$25),$F1660)))))</f>
        <v>0</v>
      </c>
      <c r="I1660" t="b">
        <f>IF($D1660='Input en resultaten'!C$5,IF($C1660=N$14,IF(OR($B1660=$L$9,$L$9=Tabel!$J$7),IF($A1660='Input en resultaten'!N$2,IF(OR($E1660='Input en resultaten'!C$6,'Input en resultaten'!C$6=Tabel!$J$25),$F1660)))))</f>
        <v>0</v>
      </c>
    </row>
    <row r="1661" spans="1:9" x14ac:dyDescent="0.3">
      <c r="A1661">
        <v>2019</v>
      </c>
      <c r="B1661" t="s">
        <v>0</v>
      </c>
      <c r="C1661" t="s">
        <v>3</v>
      </c>
      <c r="D1661" t="s">
        <v>15</v>
      </c>
      <c r="E1661">
        <v>90</v>
      </c>
      <c r="F1661">
        <v>0.715331282920458</v>
      </c>
      <c r="H1661" t="b">
        <f>IF($D1661='Input en resultaten'!B$5,IF($C1661=M$14,IF(OR($B1661=$L$9,$L$9=Tabel!$J$7),IF($A1661='Input en resultaten'!M$2,IF(OR($E1661='Input en resultaten'!B$6,'Input en resultaten'!B$6=Tabel!$J$25),$F1661)))))</f>
        <v>0</v>
      </c>
      <c r="I1661" t="b">
        <f>IF($D1661='Input en resultaten'!C$5,IF($C1661=N$14,IF(OR($B1661=$L$9,$L$9=Tabel!$J$7),IF($A1661='Input en resultaten'!N$2,IF(OR($E1661='Input en resultaten'!C$6,'Input en resultaten'!C$6=Tabel!$J$25),$F1661)))))</f>
        <v>0</v>
      </c>
    </row>
    <row r="1662" spans="1:9" x14ac:dyDescent="0.3">
      <c r="A1662">
        <v>2019</v>
      </c>
      <c r="B1662" t="s">
        <v>0</v>
      </c>
      <c r="C1662" t="s">
        <v>1</v>
      </c>
      <c r="D1662" t="s">
        <v>16</v>
      </c>
      <c r="E1662">
        <v>90</v>
      </c>
      <c r="F1662" s="1">
        <v>4.4740979099949098E-7</v>
      </c>
      <c r="H1662" t="b">
        <f>IF($D1662='Input en resultaten'!B$5,IF($C1662=M$14,IF(OR($B1662=$L$9,$L$9=Tabel!$J$7),IF($A1662='Input en resultaten'!M$2,IF(OR($E1662='Input en resultaten'!B$6,'Input en resultaten'!B$6=Tabel!$J$25),$F1662)))))</f>
        <v>0</v>
      </c>
      <c r="I1662" t="b">
        <f>IF($D1662='Input en resultaten'!C$5,IF($C1662=N$14,IF(OR($B1662=$L$9,$L$9=Tabel!$J$7),IF($A1662='Input en resultaten'!N$2,IF(OR($E1662='Input en resultaten'!C$6,'Input en resultaten'!C$6=Tabel!$J$25),$F1662)))))</f>
        <v>0</v>
      </c>
    </row>
    <row r="1663" spans="1:9" x14ac:dyDescent="0.3">
      <c r="A1663">
        <v>2019</v>
      </c>
      <c r="B1663" t="s">
        <v>0</v>
      </c>
      <c r="C1663" t="s">
        <v>3</v>
      </c>
      <c r="D1663" t="s">
        <v>16</v>
      </c>
      <c r="E1663">
        <v>90</v>
      </c>
      <c r="F1663" s="1">
        <v>2.0281135141853302E-6</v>
      </c>
      <c r="H1663" t="b">
        <f>IF($D1663='Input en resultaten'!B$5,IF($C1663=M$14,IF(OR($B1663=$L$9,$L$9=Tabel!$J$7),IF($A1663='Input en resultaten'!M$2,IF(OR($E1663='Input en resultaten'!B$6,'Input en resultaten'!B$6=Tabel!$J$25),$F1663)))))</f>
        <v>0</v>
      </c>
      <c r="I1663" t="b">
        <f>IF($D1663='Input en resultaten'!C$5,IF($C1663=N$14,IF(OR($B1663=$L$9,$L$9=Tabel!$J$7),IF($A1663='Input en resultaten'!N$2,IF(OR($E1663='Input en resultaten'!C$6,'Input en resultaten'!C$6=Tabel!$J$25),$F1663)))))</f>
        <v>0</v>
      </c>
    </row>
    <row r="1664" spans="1:9" x14ac:dyDescent="0.3">
      <c r="A1664">
        <v>2019</v>
      </c>
      <c r="B1664" t="s">
        <v>12</v>
      </c>
      <c r="C1664" t="s">
        <v>1</v>
      </c>
      <c r="D1664" t="s">
        <v>14</v>
      </c>
      <c r="E1664">
        <v>90</v>
      </c>
      <c r="F1664">
        <v>0.157774371587699</v>
      </c>
      <c r="H1664" t="b">
        <f>IF($D1664='Input en resultaten'!B$5,IF($C1664=M$14,IF(OR($B1664=$L$9,$L$9=Tabel!$J$7),IF($A1664='Input en resultaten'!M$2,IF(OR($E1664='Input en resultaten'!B$6,'Input en resultaten'!B$6=Tabel!$J$25),$F1664)))))</f>
        <v>0</v>
      </c>
      <c r="I1664" t="b">
        <f>IF($D1664='Input en resultaten'!C$5,IF($C1664=N$14,IF(OR($B1664=$L$9,$L$9=Tabel!$J$7),IF($A1664='Input en resultaten'!N$2,IF(OR($E1664='Input en resultaten'!C$6,'Input en resultaten'!C$6=Tabel!$J$25),$F1664)))))</f>
        <v>0</v>
      </c>
    </row>
    <row r="1665" spans="1:9" x14ac:dyDescent="0.3">
      <c r="A1665">
        <v>2019</v>
      </c>
      <c r="B1665" t="s">
        <v>12</v>
      </c>
      <c r="C1665" t="s">
        <v>3</v>
      </c>
      <c r="D1665" t="s">
        <v>14</v>
      </c>
      <c r="E1665">
        <v>90</v>
      </c>
      <c r="F1665">
        <v>0.69438020255908595</v>
      </c>
      <c r="H1665" t="b">
        <f>IF($D1665='Input en resultaten'!B$5,IF($C1665=M$14,IF(OR($B1665=$L$9,$L$9=Tabel!$J$7),IF($A1665='Input en resultaten'!M$2,IF(OR($E1665='Input en resultaten'!B$6,'Input en resultaten'!B$6=Tabel!$J$25),$F1665)))))</f>
        <v>0</v>
      </c>
      <c r="I1665" t="b">
        <f>IF($D1665='Input en resultaten'!C$5,IF($C1665=N$14,IF(OR($B1665=$L$9,$L$9=Tabel!$J$7),IF($A1665='Input en resultaten'!N$2,IF(OR($E1665='Input en resultaten'!C$6,'Input en resultaten'!C$6=Tabel!$J$25),$F1665)))))</f>
        <v>0</v>
      </c>
    </row>
    <row r="1666" spans="1:9" x14ac:dyDescent="0.3">
      <c r="A1666">
        <v>2019</v>
      </c>
      <c r="B1666" t="s">
        <v>12</v>
      </c>
      <c r="C1666" t="s">
        <v>1</v>
      </c>
      <c r="D1666" t="s">
        <v>15</v>
      </c>
      <c r="E1666">
        <v>90</v>
      </c>
      <c r="F1666">
        <v>0.15695741565180801</v>
      </c>
      <c r="H1666" t="b">
        <f>IF($D1666='Input en resultaten'!B$5,IF($C1666=M$14,IF(OR($B1666=$L$9,$L$9=Tabel!$J$7),IF($A1666='Input en resultaten'!M$2,IF(OR($E1666='Input en resultaten'!B$6,'Input en resultaten'!B$6=Tabel!$J$25),$F1666)))))</f>
        <v>0</v>
      </c>
      <c r="I1666" t="b">
        <f>IF($D1666='Input en resultaten'!C$5,IF($C1666=N$14,IF(OR($B1666=$L$9,$L$9=Tabel!$J$7),IF($A1666='Input en resultaten'!N$2,IF(OR($E1666='Input en resultaten'!C$6,'Input en resultaten'!C$6=Tabel!$J$25),$F1666)))))</f>
        <v>0</v>
      </c>
    </row>
    <row r="1667" spans="1:9" x14ac:dyDescent="0.3">
      <c r="A1667">
        <v>2019</v>
      </c>
      <c r="B1667" t="s">
        <v>12</v>
      </c>
      <c r="C1667" t="s">
        <v>3</v>
      </c>
      <c r="D1667" t="s">
        <v>15</v>
      </c>
      <c r="E1667">
        <v>90</v>
      </c>
      <c r="F1667">
        <v>0.66812084250147197</v>
      </c>
      <c r="H1667" t="b">
        <f>IF($D1667='Input en resultaten'!B$5,IF($C1667=M$14,IF(OR($B1667=$L$9,$L$9=Tabel!$J$7),IF($A1667='Input en resultaten'!M$2,IF(OR($E1667='Input en resultaten'!B$6,'Input en resultaten'!B$6=Tabel!$J$25),$F1667)))))</f>
        <v>0</v>
      </c>
      <c r="I1667" t="b">
        <f>IF($D1667='Input en resultaten'!C$5,IF($C1667=N$14,IF(OR($B1667=$L$9,$L$9=Tabel!$J$7),IF($A1667='Input en resultaten'!N$2,IF(OR($E1667='Input en resultaten'!C$6,'Input en resultaten'!C$6=Tabel!$J$25),$F1667)))))</f>
        <v>0</v>
      </c>
    </row>
    <row r="1668" spans="1:9" x14ac:dyDescent="0.3">
      <c r="A1668">
        <v>2019</v>
      </c>
      <c r="B1668" t="s">
        <v>12</v>
      </c>
      <c r="C1668" t="s">
        <v>1</v>
      </c>
      <c r="D1668" t="s">
        <v>16</v>
      </c>
      <c r="E1668">
        <v>90</v>
      </c>
      <c r="F1668" s="1">
        <v>4.6111974930894498E-7</v>
      </c>
      <c r="H1668" t="b">
        <f>IF($D1668='Input en resultaten'!B$5,IF($C1668=M$14,IF(OR($B1668=$L$9,$L$9=Tabel!$J$7),IF($A1668='Input en resultaten'!M$2,IF(OR($E1668='Input en resultaten'!B$6,'Input en resultaten'!B$6=Tabel!$J$25),$F1668)))))</f>
        <v>0</v>
      </c>
      <c r="I1668" t="b">
        <f>IF($D1668='Input en resultaten'!C$5,IF($C1668=N$14,IF(OR($B1668=$L$9,$L$9=Tabel!$J$7),IF($A1668='Input en resultaten'!N$2,IF(OR($E1668='Input en resultaten'!C$6,'Input en resultaten'!C$6=Tabel!$J$25),$F1668)))))</f>
        <v>0</v>
      </c>
    </row>
    <row r="1669" spans="1:9" x14ac:dyDescent="0.3">
      <c r="A1669">
        <v>2019</v>
      </c>
      <c r="B1669" t="s">
        <v>12</v>
      </c>
      <c r="C1669" t="s">
        <v>3</v>
      </c>
      <c r="D1669" t="s">
        <v>16</v>
      </c>
      <c r="E1669">
        <v>90</v>
      </c>
      <c r="F1669" s="1">
        <v>1.8939404695836899E-6</v>
      </c>
      <c r="H1669" t="b">
        <f>IF($D1669='Input en resultaten'!B$5,IF($C1669=M$14,IF(OR($B1669=$L$9,$L$9=Tabel!$J$7),IF($A1669='Input en resultaten'!M$2,IF(OR($E1669='Input en resultaten'!B$6,'Input en resultaten'!B$6=Tabel!$J$25),$F1669)))))</f>
        <v>0</v>
      </c>
      <c r="I1669" t="b">
        <f>IF($D1669='Input en resultaten'!C$5,IF($C1669=N$14,IF(OR($B1669=$L$9,$L$9=Tabel!$J$7),IF($A1669='Input en resultaten'!N$2,IF(OR($E1669='Input en resultaten'!C$6,'Input en resultaten'!C$6=Tabel!$J$25),$F1669)))))</f>
        <v>0</v>
      </c>
    </row>
    <row r="1670" spans="1:9" x14ac:dyDescent="0.3">
      <c r="A1670">
        <v>2019</v>
      </c>
      <c r="B1670" t="s">
        <v>13</v>
      </c>
      <c r="C1670" t="s">
        <v>1</v>
      </c>
      <c r="D1670" t="s">
        <v>14</v>
      </c>
      <c r="E1670">
        <v>90</v>
      </c>
      <c r="F1670">
        <v>0.19905413731501201</v>
      </c>
      <c r="H1670" t="b">
        <f>IF($D1670='Input en resultaten'!B$5,IF($C1670=M$14,IF(OR($B1670=$L$9,$L$9=Tabel!$J$7),IF($A1670='Input en resultaten'!M$2,IF(OR($E1670='Input en resultaten'!B$6,'Input en resultaten'!B$6=Tabel!$J$25),$F1670)))))</f>
        <v>0</v>
      </c>
      <c r="I1670" t="b">
        <f>IF($D1670='Input en resultaten'!C$5,IF($C1670=N$14,IF(OR($B1670=$L$9,$L$9=Tabel!$J$7),IF($A1670='Input en resultaten'!N$2,IF(OR($E1670='Input en resultaten'!C$6,'Input en resultaten'!C$6=Tabel!$J$25),$F1670)))))</f>
        <v>0</v>
      </c>
    </row>
    <row r="1671" spans="1:9" x14ac:dyDescent="0.3">
      <c r="A1671">
        <v>2019</v>
      </c>
      <c r="B1671" t="s">
        <v>13</v>
      </c>
      <c r="C1671" t="s">
        <v>3</v>
      </c>
      <c r="D1671" t="s">
        <v>14</v>
      </c>
      <c r="E1671">
        <v>90</v>
      </c>
      <c r="F1671">
        <v>0.65486732671185999</v>
      </c>
      <c r="H1671" t="b">
        <f>IF($D1671='Input en resultaten'!B$5,IF($C1671=M$14,IF(OR($B1671=$L$9,$L$9=Tabel!$J$7),IF($A1671='Input en resultaten'!M$2,IF(OR($E1671='Input en resultaten'!B$6,'Input en resultaten'!B$6=Tabel!$J$25),$F1671)))))</f>
        <v>0</v>
      </c>
      <c r="I1671" t="b">
        <f>IF($D1671='Input en resultaten'!C$5,IF($C1671=N$14,IF(OR($B1671=$L$9,$L$9=Tabel!$J$7),IF($A1671='Input en resultaten'!N$2,IF(OR($E1671='Input en resultaten'!C$6,'Input en resultaten'!C$6=Tabel!$J$25),$F1671)))))</f>
        <v>0</v>
      </c>
    </row>
    <row r="1672" spans="1:9" x14ac:dyDescent="0.3">
      <c r="A1672">
        <v>2019</v>
      </c>
      <c r="B1672" t="s">
        <v>13</v>
      </c>
      <c r="C1672" t="s">
        <v>1</v>
      </c>
      <c r="D1672" t="s">
        <v>15</v>
      </c>
      <c r="E1672">
        <v>90</v>
      </c>
      <c r="F1672">
        <v>0.19620832290544901</v>
      </c>
      <c r="H1672" t="b">
        <f>IF($D1672='Input en resultaten'!B$5,IF($C1672=M$14,IF(OR($B1672=$L$9,$L$9=Tabel!$J$7),IF($A1672='Input en resultaten'!M$2,IF(OR($E1672='Input en resultaten'!B$6,'Input en resultaten'!B$6=Tabel!$J$25),$F1672)))))</f>
        <v>0</v>
      </c>
      <c r="I1672" t="b">
        <f>IF($D1672='Input en resultaten'!C$5,IF($C1672=N$14,IF(OR($B1672=$L$9,$L$9=Tabel!$J$7),IF($A1672='Input en resultaten'!N$2,IF(OR($E1672='Input en resultaten'!C$6,'Input en resultaten'!C$6=Tabel!$J$25),$F1672)))))</f>
        <v>0</v>
      </c>
    </row>
    <row r="1673" spans="1:9" x14ac:dyDescent="0.3">
      <c r="A1673">
        <v>2019</v>
      </c>
      <c r="B1673" t="s">
        <v>13</v>
      </c>
      <c r="C1673" t="s">
        <v>3</v>
      </c>
      <c r="D1673" t="s">
        <v>15</v>
      </c>
      <c r="E1673">
        <v>90</v>
      </c>
      <c r="F1673">
        <v>0.64282481133365399</v>
      </c>
      <c r="H1673" t="b">
        <f>IF($D1673='Input en resultaten'!B$5,IF($C1673=M$14,IF(OR($B1673=$L$9,$L$9=Tabel!$J$7),IF($A1673='Input en resultaten'!M$2,IF(OR($E1673='Input en resultaten'!B$6,'Input en resultaten'!B$6=Tabel!$J$25),$F1673)))))</f>
        <v>0</v>
      </c>
      <c r="I1673" t="b">
        <f>IF($D1673='Input en resultaten'!C$5,IF($C1673=N$14,IF(OR($B1673=$L$9,$L$9=Tabel!$J$7),IF($A1673='Input en resultaten'!N$2,IF(OR($E1673='Input en resultaten'!C$6,'Input en resultaten'!C$6=Tabel!$J$25),$F1673)))))</f>
        <v>0</v>
      </c>
    </row>
    <row r="1674" spans="1:9" x14ac:dyDescent="0.3">
      <c r="A1674">
        <v>2019</v>
      </c>
      <c r="B1674" t="s">
        <v>13</v>
      </c>
      <c r="C1674" t="s">
        <v>1</v>
      </c>
      <c r="D1674" t="s">
        <v>16</v>
      </c>
      <c r="E1674">
        <v>90</v>
      </c>
      <c r="F1674" s="1">
        <v>5.78125776657393E-7</v>
      </c>
      <c r="H1674" t="b">
        <f>IF($D1674='Input en resultaten'!B$5,IF($C1674=M$14,IF(OR($B1674=$L$9,$L$9=Tabel!$J$7),IF($A1674='Input en resultaten'!M$2,IF(OR($E1674='Input en resultaten'!B$6,'Input en resultaten'!B$6=Tabel!$J$25),$F1674)))))</f>
        <v>0</v>
      </c>
      <c r="I1674" t="b">
        <f>IF($D1674='Input en resultaten'!C$5,IF($C1674=N$14,IF(OR($B1674=$L$9,$L$9=Tabel!$J$7),IF($A1674='Input en resultaten'!N$2,IF(OR($E1674='Input en resultaten'!C$6,'Input en resultaten'!C$6=Tabel!$J$25),$F1674)))))</f>
        <v>0</v>
      </c>
    </row>
    <row r="1675" spans="1:9" x14ac:dyDescent="0.3">
      <c r="A1675">
        <v>2019</v>
      </c>
      <c r="B1675" t="s">
        <v>13</v>
      </c>
      <c r="C1675" t="s">
        <v>3</v>
      </c>
      <c r="D1675" t="s">
        <v>16</v>
      </c>
      <c r="E1675">
        <v>90</v>
      </c>
      <c r="F1675" s="1">
        <v>1.8223814439310599E-6</v>
      </c>
      <c r="H1675" t="b">
        <f>IF($D1675='Input en resultaten'!B$5,IF($C1675=M$14,IF(OR($B1675=$L$9,$L$9=Tabel!$J$7),IF($A1675='Input en resultaten'!M$2,IF(OR($E1675='Input en resultaten'!B$6,'Input en resultaten'!B$6=Tabel!$J$25),$F1675)))))</f>
        <v>0</v>
      </c>
      <c r="I1675" t="b">
        <f>IF($D1675='Input en resultaten'!C$5,IF($C1675=N$14,IF(OR($B1675=$L$9,$L$9=Tabel!$J$7),IF($A1675='Input en resultaten'!N$2,IF(OR($E1675='Input en resultaten'!C$6,'Input en resultaten'!C$6=Tabel!$J$25),$F1675)))))</f>
        <v>0</v>
      </c>
    </row>
    <row r="1676" spans="1:9" x14ac:dyDescent="0.3">
      <c r="A1676">
        <v>2019</v>
      </c>
      <c r="B1676" t="s">
        <v>0</v>
      </c>
      <c r="C1676" t="s">
        <v>1</v>
      </c>
      <c r="D1676" t="s">
        <v>14</v>
      </c>
      <c r="E1676">
        <v>100</v>
      </c>
      <c r="F1676">
        <v>0.160473086501637</v>
      </c>
      <c r="H1676" t="b">
        <f>IF($D1676='Input en resultaten'!B$5,IF($C1676=M$14,IF(OR($B1676=$L$9,$L$9=Tabel!$J$7),IF($A1676='Input en resultaten'!M$2,IF(OR($E1676='Input en resultaten'!B$6,'Input en resultaten'!B$6=Tabel!$J$25),$F1676)))))</f>
        <v>0</v>
      </c>
      <c r="I1676" t="b">
        <f>IF($D1676='Input en resultaten'!C$5,IF($C1676=N$14,IF(OR($B1676=$L$9,$L$9=Tabel!$J$7),IF($A1676='Input en resultaten'!N$2,IF(OR($E1676='Input en resultaten'!C$6,'Input en resultaten'!C$6=Tabel!$J$25),$F1676)))))</f>
        <v>0</v>
      </c>
    </row>
    <row r="1677" spans="1:9" x14ac:dyDescent="0.3">
      <c r="A1677">
        <v>2019</v>
      </c>
      <c r="B1677" t="s">
        <v>0</v>
      </c>
      <c r="C1677" t="s">
        <v>3</v>
      </c>
      <c r="D1677" t="s">
        <v>14</v>
      </c>
      <c r="E1677">
        <v>100</v>
      </c>
      <c r="F1677">
        <v>0.72803825174933701</v>
      </c>
      <c r="H1677" t="b">
        <f>IF($D1677='Input en resultaten'!B$5,IF($C1677=M$14,IF(OR($B1677=$L$9,$L$9=Tabel!$J$7),IF($A1677='Input en resultaten'!M$2,IF(OR($E1677='Input en resultaten'!B$6,'Input en resultaten'!B$6=Tabel!$J$25),$F1677)))))</f>
        <v>0</v>
      </c>
      <c r="I1677" t="b">
        <f>IF($D1677='Input en resultaten'!C$5,IF($C1677=N$14,IF(OR($B1677=$L$9,$L$9=Tabel!$J$7),IF($A1677='Input en resultaten'!N$2,IF(OR($E1677='Input en resultaten'!C$6,'Input en resultaten'!C$6=Tabel!$J$25),$F1677)))))</f>
        <v>0</v>
      </c>
    </row>
    <row r="1678" spans="1:9" x14ac:dyDescent="0.3">
      <c r="A1678">
        <v>2019</v>
      </c>
      <c r="B1678" t="s">
        <v>0</v>
      </c>
      <c r="C1678" t="s">
        <v>1</v>
      </c>
      <c r="D1678" t="s">
        <v>15</v>
      </c>
      <c r="E1678">
        <v>100</v>
      </c>
      <c r="F1678">
        <v>0.15951101417521599</v>
      </c>
      <c r="H1678" t="b">
        <f>IF($D1678='Input en resultaten'!B$5,IF($C1678=M$14,IF(OR($B1678=$L$9,$L$9=Tabel!$J$7),IF($A1678='Input en resultaten'!M$2,IF(OR($E1678='Input en resultaten'!B$6,'Input en resultaten'!B$6=Tabel!$J$25),$F1678)))))</f>
        <v>0</v>
      </c>
      <c r="I1678" t="b">
        <f>IF($D1678='Input en resultaten'!C$5,IF($C1678=N$14,IF(OR($B1678=$L$9,$L$9=Tabel!$J$7),IF($A1678='Input en resultaten'!N$2,IF(OR($E1678='Input en resultaten'!C$6,'Input en resultaten'!C$6=Tabel!$J$25),$F1678)))))</f>
        <v>0</v>
      </c>
    </row>
    <row r="1679" spans="1:9" x14ac:dyDescent="0.3">
      <c r="A1679">
        <v>2019</v>
      </c>
      <c r="B1679" t="s">
        <v>0</v>
      </c>
      <c r="C1679" t="s">
        <v>3</v>
      </c>
      <c r="D1679" t="s">
        <v>15</v>
      </c>
      <c r="E1679">
        <v>100</v>
      </c>
      <c r="F1679">
        <v>0.71497558346625101</v>
      </c>
      <c r="H1679" t="b">
        <f>IF($D1679='Input en resultaten'!B$5,IF($C1679=M$14,IF(OR($B1679=$L$9,$L$9=Tabel!$J$7),IF($A1679='Input en resultaten'!M$2,IF(OR($E1679='Input en resultaten'!B$6,'Input en resultaten'!B$6=Tabel!$J$25),$F1679)))))</f>
        <v>0</v>
      </c>
      <c r="I1679" t="b">
        <f>IF($D1679='Input en resultaten'!C$5,IF($C1679=N$14,IF(OR($B1679=$L$9,$L$9=Tabel!$J$7),IF($A1679='Input en resultaten'!N$2,IF(OR($E1679='Input en resultaten'!C$6,'Input en resultaten'!C$6=Tabel!$J$25),$F1679)))))</f>
        <v>0</v>
      </c>
    </row>
    <row r="1680" spans="1:9" x14ac:dyDescent="0.3">
      <c r="A1680">
        <v>2019</v>
      </c>
      <c r="B1680" t="s">
        <v>0</v>
      </c>
      <c r="C1680" t="s">
        <v>1</v>
      </c>
      <c r="D1680" t="s">
        <v>16</v>
      </c>
      <c r="E1680">
        <v>100</v>
      </c>
      <c r="F1680" s="1">
        <v>4.6829167032959703E-7</v>
      </c>
      <c r="H1680" t="b">
        <f>IF($D1680='Input en resultaten'!B$5,IF($C1680=M$14,IF(OR($B1680=$L$9,$L$9=Tabel!$J$7),IF($A1680='Input en resultaten'!M$2,IF(OR($E1680='Input en resultaten'!B$6,'Input en resultaten'!B$6=Tabel!$J$25),$F1680)))))</f>
        <v>0</v>
      </c>
      <c r="I1680" t="b">
        <f>IF($D1680='Input en resultaten'!C$5,IF($C1680=N$14,IF(OR($B1680=$L$9,$L$9=Tabel!$J$7),IF($A1680='Input en resultaten'!N$2,IF(OR($E1680='Input en resultaten'!C$6,'Input en resultaten'!C$6=Tabel!$J$25),$F1680)))))</f>
        <v>0</v>
      </c>
    </row>
    <row r="1681" spans="1:9" x14ac:dyDescent="0.3">
      <c r="A1681">
        <v>2019</v>
      </c>
      <c r="B1681" t="s">
        <v>0</v>
      </c>
      <c r="C1681" t="s">
        <v>3</v>
      </c>
      <c r="D1681" t="s">
        <v>16</v>
      </c>
      <c r="E1681">
        <v>100</v>
      </c>
      <c r="F1681" s="1">
        <v>2.0270994657371E-6</v>
      </c>
      <c r="H1681" t="b">
        <f>IF($D1681='Input en resultaten'!B$5,IF($C1681=M$14,IF(OR($B1681=$L$9,$L$9=Tabel!$J$7),IF($A1681='Input en resultaten'!M$2,IF(OR($E1681='Input en resultaten'!B$6,'Input en resultaten'!B$6=Tabel!$J$25),$F1681)))))</f>
        <v>0</v>
      </c>
      <c r="I1681" t="b">
        <f>IF($D1681='Input en resultaten'!C$5,IF($C1681=N$14,IF(OR($B1681=$L$9,$L$9=Tabel!$J$7),IF($A1681='Input en resultaten'!N$2,IF(OR($E1681='Input en resultaten'!C$6,'Input en resultaten'!C$6=Tabel!$J$25),$F1681)))))</f>
        <v>0</v>
      </c>
    </row>
    <row r="1682" spans="1:9" x14ac:dyDescent="0.3">
      <c r="A1682">
        <v>2019</v>
      </c>
      <c r="B1682" t="s">
        <v>12</v>
      </c>
      <c r="C1682" t="s">
        <v>1</v>
      </c>
      <c r="D1682" t="s">
        <v>14</v>
      </c>
      <c r="E1682">
        <v>100</v>
      </c>
      <c r="F1682">
        <v>0.165132862549425</v>
      </c>
      <c r="H1682" t="b">
        <f>IF($D1682='Input en resultaten'!B$5,IF($C1682=M$14,IF(OR($B1682=$L$9,$L$9=Tabel!$J$7),IF($A1682='Input en resultaten'!M$2,IF(OR($E1682='Input en resultaten'!B$6,'Input en resultaten'!B$6=Tabel!$J$25),$F1682)))))</f>
        <v>0</v>
      </c>
      <c r="I1682" t="b">
        <f>IF($D1682='Input en resultaten'!C$5,IF($C1682=N$14,IF(OR($B1682=$L$9,$L$9=Tabel!$J$7),IF($A1682='Input en resultaten'!N$2,IF(OR($E1682='Input en resultaten'!C$6,'Input en resultaten'!C$6=Tabel!$J$25),$F1682)))))</f>
        <v>0</v>
      </c>
    </row>
    <row r="1683" spans="1:9" x14ac:dyDescent="0.3">
      <c r="A1683">
        <v>2019</v>
      </c>
      <c r="B1683" t="s">
        <v>12</v>
      </c>
      <c r="C1683" t="s">
        <v>3</v>
      </c>
      <c r="D1683" t="s">
        <v>14</v>
      </c>
      <c r="E1683">
        <v>100</v>
      </c>
      <c r="F1683">
        <v>0.69422726671679702</v>
      </c>
      <c r="H1683" t="b">
        <f>IF($D1683='Input en resultaten'!B$5,IF($C1683=M$14,IF(OR($B1683=$L$9,$L$9=Tabel!$J$7),IF($A1683='Input en resultaten'!M$2,IF(OR($E1683='Input en resultaten'!B$6,'Input en resultaten'!B$6=Tabel!$J$25),$F1683)))))</f>
        <v>0</v>
      </c>
      <c r="I1683" t="b">
        <f>IF($D1683='Input en resultaten'!C$5,IF($C1683=N$14,IF(OR($B1683=$L$9,$L$9=Tabel!$J$7),IF($A1683='Input en resultaten'!N$2,IF(OR($E1683='Input en resultaten'!C$6,'Input en resultaten'!C$6=Tabel!$J$25),$F1683)))))</f>
        <v>0</v>
      </c>
    </row>
    <row r="1684" spans="1:9" x14ac:dyDescent="0.3">
      <c r="A1684">
        <v>2019</v>
      </c>
      <c r="B1684" t="s">
        <v>12</v>
      </c>
      <c r="C1684" t="s">
        <v>1</v>
      </c>
      <c r="D1684" t="s">
        <v>15</v>
      </c>
      <c r="E1684">
        <v>100</v>
      </c>
      <c r="F1684">
        <v>0.16431590661353401</v>
      </c>
      <c r="H1684" t="b">
        <f>IF($D1684='Input en resultaten'!B$5,IF($C1684=M$14,IF(OR($B1684=$L$9,$L$9=Tabel!$J$7),IF($A1684='Input en resultaten'!M$2,IF(OR($E1684='Input en resultaten'!B$6,'Input en resultaten'!B$6=Tabel!$J$25),$F1684)))))</f>
        <v>0</v>
      </c>
      <c r="I1684" t="b">
        <f>IF($D1684='Input en resultaten'!C$5,IF($C1684=N$14,IF(OR($B1684=$L$9,$L$9=Tabel!$J$7),IF($A1684='Input en resultaten'!N$2,IF(OR($E1684='Input en resultaten'!C$6,'Input en resultaten'!C$6=Tabel!$J$25),$F1684)))))</f>
        <v>0</v>
      </c>
    </row>
    <row r="1685" spans="1:9" x14ac:dyDescent="0.3">
      <c r="A1685">
        <v>2019</v>
      </c>
      <c r="B1685" t="s">
        <v>12</v>
      </c>
      <c r="C1685" t="s">
        <v>3</v>
      </c>
      <c r="D1685" t="s">
        <v>15</v>
      </c>
      <c r="E1685">
        <v>100</v>
      </c>
      <c r="F1685">
        <v>0.66796790665918404</v>
      </c>
      <c r="H1685" t="b">
        <f>IF($D1685='Input en resultaten'!B$5,IF($C1685=M$14,IF(OR($B1685=$L$9,$L$9=Tabel!$J$7),IF($A1685='Input en resultaten'!M$2,IF(OR($E1685='Input en resultaten'!B$6,'Input en resultaten'!B$6=Tabel!$J$25),$F1685)))))</f>
        <v>0</v>
      </c>
      <c r="I1685" t="b">
        <f>IF($D1685='Input en resultaten'!C$5,IF($C1685=N$14,IF(OR($B1685=$L$9,$L$9=Tabel!$J$7),IF($A1685='Input en resultaten'!N$2,IF(OR($E1685='Input en resultaten'!C$6,'Input en resultaten'!C$6=Tabel!$J$25),$F1685)))))</f>
        <v>0</v>
      </c>
    </row>
    <row r="1686" spans="1:9" x14ac:dyDescent="0.3">
      <c r="A1686">
        <v>2019</v>
      </c>
      <c r="B1686" t="s">
        <v>12</v>
      </c>
      <c r="C1686" t="s">
        <v>1</v>
      </c>
      <c r="D1686" t="s">
        <v>16</v>
      </c>
      <c r="E1686">
        <v>100</v>
      </c>
      <c r="F1686" s="1">
        <v>4.8259333207112599E-7</v>
      </c>
      <c r="H1686" t="b">
        <f>IF($D1686='Input en resultaten'!B$5,IF($C1686=M$14,IF(OR($B1686=$L$9,$L$9=Tabel!$J$7),IF($A1686='Input en resultaten'!M$2,IF(OR($E1686='Input en resultaten'!B$6,'Input en resultaten'!B$6=Tabel!$J$25),$F1686)))))</f>
        <v>0</v>
      </c>
      <c r="I1686" t="b">
        <f>IF($D1686='Input en resultaten'!C$5,IF($C1686=N$14,IF(OR($B1686=$L$9,$L$9=Tabel!$J$7),IF($A1686='Input en resultaten'!N$2,IF(OR($E1686='Input en resultaten'!C$6,'Input en resultaten'!C$6=Tabel!$J$25),$F1686)))))</f>
        <v>0</v>
      </c>
    </row>
    <row r="1687" spans="1:9" x14ac:dyDescent="0.3">
      <c r="A1687">
        <v>2019</v>
      </c>
      <c r="B1687" t="s">
        <v>12</v>
      </c>
      <c r="C1687" t="s">
        <v>3</v>
      </c>
      <c r="D1687" t="s">
        <v>16</v>
      </c>
      <c r="E1687">
        <v>100</v>
      </c>
      <c r="F1687" s="1">
        <v>1.8935044712943501E-6</v>
      </c>
      <c r="H1687" t="b">
        <f>IF($D1687='Input en resultaten'!B$5,IF($C1687=M$14,IF(OR($B1687=$L$9,$L$9=Tabel!$J$7),IF($A1687='Input en resultaten'!M$2,IF(OR($E1687='Input en resultaten'!B$6,'Input en resultaten'!B$6=Tabel!$J$25),$F1687)))))</f>
        <v>0</v>
      </c>
      <c r="I1687" t="b">
        <f>IF($D1687='Input en resultaten'!C$5,IF($C1687=N$14,IF(OR($B1687=$L$9,$L$9=Tabel!$J$7),IF($A1687='Input en resultaten'!N$2,IF(OR($E1687='Input en resultaten'!C$6,'Input en resultaten'!C$6=Tabel!$J$25),$F1687)))))</f>
        <v>0</v>
      </c>
    </row>
    <row r="1688" spans="1:9" x14ac:dyDescent="0.3">
      <c r="A1688">
        <v>2019</v>
      </c>
      <c r="B1688" t="s">
        <v>13</v>
      </c>
      <c r="C1688" t="s">
        <v>1</v>
      </c>
      <c r="D1688" t="s">
        <v>14</v>
      </c>
      <c r="E1688">
        <v>100</v>
      </c>
      <c r="F1688">
        <v>0.20813363772166399</v>
      </c>
      <c r="H1688" t="b">
        <f>IF($D1688='Input en resultaten'!B$5,IF($C1688=M$14,IF(OR($B1688=$L$9,$L$9=Tabel!$J$7),IF($A1688='Input en resultaten'!M$2,IF(OR($E1688='Input en resultaten'!B$6,'Input en resultaten'!B$6=Tabel!$J$25),$F1688)))))</f>
        <v>0</v>
      </c>
      <c r="I1688" t="b">
        <f>IF($D1688='Input en resultaten'!C$5,IF($C1688=N$14,IF(OR($B1688=$L$9,$L$9=Tabel!$J$7),IF($A1688='Input en resultaten'!N$2,IF(OR($E1688='Input en resultaten'!C$6,'Input en resultaten'!C$6=Tabel!$J$25),$F1688)))))</f>
        <v>0</v>
      </c>
    </row>
    <row r="1689" spans="1:9" x14ac:dyDescent="0.3">
      <c r="A1689">
        <v>2019</v>
      </c>
      <c r="B1689" t="s">
        <v>13</v>
      </c>
      <c r="C1689" t="s">
        <v>3</v>
      </c>
      <c r="D1689" t="s">
        <v>14</v>
      </c>
      <c r="E1689">
        <v>100</v>
      </c>
      <c r="F1689">
        <v>0.65445168005522802</v>
      </c>
      <c r="H1689" t="b">
        <f>IF($D1689='Input en resultaten'!B$5,IF($C1689=M$14,IF(OR($B1689=$L$9,$L$9=Tabel!$J$7),IF($A1689='Input en resultaten'!M$2,IF(OR($E1689='Input en resultaten'!B$6,'Input en resultaten'!B$6=Tabel!$J$25),$F1689)))))</f>
        <v>0</v>
      </c>
      <c r="I1689" t="b">
        <f>IF($D1689='Input en resultaten'!C$5,IF($C1689=N$14,IF(OR($B1689=$L$9,$L$9=Tabel!$J$7),IF($A1689='Input en resultaten'!N$2,IF(OR($E1689='Input en resultaten'!C$6,'Input en resultaten'!C$6=Tabel!$J$25),$F1689)))))</f>
        <v>0</v>
      </c>
    </row>
    <row r="1690" spans="1:9" x14ac:dyDescent="0.3">
      <c r="A1690">
        <v>2019</v>
      </c>
      <c r="B1690" t="s">
        <v>13</v>
      </c>
      <c r="C1690" t="s">
        <v>1</v>
      </c>
      <c r="D1690" t="s">
        <v>15</v>
      </c>
      <c r="E1690">
        <v>100</v>
      </c>
      <c r="F1690">
        <v>0.20528782331209999</v>
      </c>
      <c r="H1690" t="b">
        <f>IF($D1690='Input en resultaten'!B$5,IF($C1690=M$14,IF(OR($B1690=$L$9,$L$9=Tabel!$J$7),IF($A1690='Input en resultaten'!M$2,IF(OR($E1690='Input en resultaten'!B$6,'Input en resultaten'!B$6=Tabel!$J$25),$F1690)))))</f>
        <v>0</v>
      </c>
      <c r="I1690" t="b">
        <f>IF($D1690='Input en resultaten'!C$5,IF($C1690=N$14,IF(OR($B1690=$L$9,$L$9=Tabel!$J$7),IF($A1690='Input en resultaten'!N$2,IF(OR($E1690='Input en resultaten'!C$6,'Input en resultaten'!C$6=Tabel!$J$25),$F1690)))))</f>
        <v>0</v>
      </c>
    </row>
    <row r="1691" spans="1:9" x14ac:dyDescent="0.3">
      <c r="A1691">
        <v>2019</v>
      </c>
      <c r="B1691" t="s">
        <v>13</v>
      </c>
      <c r="C1691" t="s">
        <v>3</v>
      </c>
      <c r="D1691" t="s">
        <v>15</v>
      </c>
      <c r="E1691">
        <v>100</v>
      </c>
      <c r="F1691">
        <v>0.64240916467702203</v>
      </c>
      <c r="H1691" t="b">
        <f>IF($D1691='Input en resultaten'!B$5,IF($C1691=M$14,IF(OR($B1691=$L$9,$L$9=Tabel!$J$7),IF($A1691='Input en resultaten'!M$2,IF(OR($E1691='Input en resultaten'!B$6,'Input en resultaten'!B$6=Tabel!$J$25),$F1691)))))</f>
        <v>0</v>
      </c>
      <c r="I1691" t="b">
        <f>IF($D1691='Input en resultaten'!C$5,IF($C1691=N$14,IF(OR($B1691=$L$9,$L$9=Tabel!$J$7),IF($A1691='Input en resultaten'!N$2,IF(OR($E1691='Input en resultaten'!C$6,'Input en resultaten'!C$6=Tabel!$J$25),$F1691)))))</f>
        <v>0</v>
      </c>
    </row>
    <row r="1692" spans="1:9" x14ac:dyDescent="0.3">
      <c r="A1692">
        <v>2019</v>
      </c>
      <c r="B1692" t="s">
        <v>13</v>
      </c>
      <c r="C1692" t="s">
        <v>1</v>
      </c>
      <c r="D1692" t="s">
        <v>16</v>
      </c>
      <c r="E1692">
        <v>100</v>
      </c>
      <c r="F1692" s="1">
        <v>6.0468490467024202E-7</v>
      </c>
      <c r="H1692" t="b">
        <f>IF($D1692='Input en resultaten'!B$5,IF($C1692=M$14,IF(OR($B1692=$L$9,$L$9=Tabel!$J$7),IF($A1692='Input en resultaten'!M$2,IF(OR($E1692='Input en resultaten'!B$6,'Input en resultaten'!B$6=Tabel!$J$25),$F1692)))))</f>
        <v>0</v>
      </c>
      <c r="I1692" t="b">
        <f>IF($D1692='Input en resultaten'!C$5,IF($C1692=N$14,IF(OR($B1692=$L$9,$L$9=Tabel!$J$7),IF($A1692='Input en resultaten'!N$2,IF(OR($E1692='Input en resultaten'!C$6,'Input en resultaten'!C$6=Tabel!$J$25),$F1692)))))</f>
        <v>0</v>
      </c>
    </row>
    <row r="1693" spans="1:9" x14ac:dyDescent="0.3">
      <c r="A1693">
        <v>2019</v>
      </c>
      <c r="B1693" t="s">
        <v>13</v>
      </c>
      <c r="C1693" t="s">
        <v>3</v>
      </c>
      <c r="D1693" t="s">
        <v>16</v>
      </c>
      <c r="E1693">
        <v>100</v>
      </c>
      <c r="F1693" s="1">
        <v>1.8211964945526299E-6</v>
      </c>
      <c r="H1693" t="b">
        <f>IF($D1693='Input en resultaten'!B$5,IF($C1693=M$14,IF(OR($B1693=$L$9,$L$9=Tabel!$J$7),IF($A1693='Input en resultaten'!M$2,IF(OR($E1693='Input en resultaten'!B$6,'Input en resultaten'!B$6=Tabel!$J$25),$F1693)))))</f>
        <v>0</v>
      </c>
      <c r="I1693" t="b">
        <f>IF($D1693='Input en resultaten'!C$5,IF($C1693=N$14,IF(OR($B1693=$L$9,$L$9=Tabel!$J$7),IF($A1693='Input en resultaten'!N$2,IF(OR($E1693='Input en resultaten'!C$6,'Input en resultaten'!C$6=Tabel!$J$25),$F1693)))))</f>
        <v>0</v>
      </c>
    </row>
    <row r="1694" spans="1:9" x14ac:dyDescent="0.3">
      <c r="A1694">
        <v>2019</v>
      </c>
      <c r="B1694" t="s">
        <v>0</v>
      </c>
      <c r="C1694" t="s">
        <v>1</v>
      </c>
      <c r="D1694" t="s">
        <v>14</v>
      </c>
      <c r="E1694">
        <v>110</v>
      </c>
      <c r="F1694">
        <v>0.17076675698048099</v>
      </c>
      <c r="H1694" t="b">
        <f>IF($D1694='Input en resultaten'!B$5,IF($C1694=M$14,IF(OR($B1694=$L$9,$L$9=Tabel!$J$7),IF($A1694='Input en resultaten'!M$2,IF(OR($E1694='Input en resultaten'!B$6,'Input en resultaten'!B$6=Tabel!$J$25),$F1694)))))</f>
        <v>0</v>
      </c>
      <c r="I1694" t="b">
        <f>IF($D1694='Input en resultaten'!C$5,IF($C1694=N$14,IF(OR($B1694=$L$9,$L$9=Tabel!$J$7),IF($A1694='Input en resultaten'!N$2,IF(OR($E1694='Input en resultaten'!C$6,'Input en resultaten'!C$6=Tabel!$J$25),$F1694)))))</f>
        <v>0</v>
      </c>
    </row>
    <row r="1695" spans="1:9" x14ac:dyDescent="0.3">
      <c r="A1695">
        <v>2019</v>
      </c>
      <c r="B1695" t="s">
        <v>0</v>
      </c>
      <c r="C1695" t="s">
        <v>3</v>
      </c>
      <c r="D1695" t="s">
        <v>14</v>
      </c>
      <c r="E1695">
        <v>110</v>
      </c>
      <c r="F1695">
        <v>0.72799587364862905</v>
      </c>
      <c r="H1695" t="b">
        <f>IF($D1695='Input en resultaten'!B$5,IF($C1695=M$14,IF(OR($B1695=$L$9,$L$9=Tabel!$J$7),IF($A1695='Input en resultaten'!M$2,IF(OR($E1695='Input en resultaten'!B$6,'Input en resultaten'!B$6=Tabel!$J$25),$F1695)))))</f>
        <v>0</v>
      </c>
      <c r="I1695" t="b">
        <f>IF($D1695='Input en resultaten'!C$5,IF($C1695=N$14,IF(OR($B1695=$L$9,$L$9=Tabel!$J$7),IF($A1695='Input en resultaten'!N$2,IF(OR($E1695='Input en resultaten'!C$6,'Input en resultaten'!C$6=Tabel!$J$25),$F1695)))))</f>
        <v>0</v>
      </c>
    </row>
    <row r="1696" spans="1:9" x14ac:dyDescent="0.3">
      <c r="A1696">
        <v>2019</v>
      </c>
      <c r="B1696" t="s">
        <v>0</v>
      </c>
      <c r="C1696" t="s">
        <v>1</v>
      </c>
      <c r="D1696" t="s">
        <v>15</v>
      </c>
      <c r="E1696">
        <v>110</v>
      </c>
      <c r="F1696">
        <v>0.16980468465406001</v>
      </c>
      <c r="H1696" t="b">
        <f>IF($D1696='Input en resultaten'!B$5,IF($C1696=M$14,IF(OR($B1696=$L$9,$L$9=Tabel!$J$7),IF($A1696='Input en resultaten'!M$2,IF(OR($E1696='Input en resultaten'!B$6,'Input en resultaten'!B$6=Tabel!$J$25),$F1696)))))</f>
        <v>0</v>
      </c>
      <c r="I1696" t="b">
        <f>IF($D1696='Input en resultaten'!C$5,IF($C1696=N$14,IF(OR($B1696=$L$9,$L$9=Tabel!$J$7),IF($A1696='Input en resultaten'!N$2,IF(OR($E1696='Input en resultaten'!C$6,'Input en resultaten'!C$6=Tabel!$J$25),$F1696)))))</f>
        <v>0</v>
      </c>
    </row>
    <row r="1697" spans="1:9" x14ac:dyDescent="0.3">
      <c r="A1697">
        <v>2019</v>
      </c>
      <c r="B1697" t="s">
        <v>0</v>
      </c>
      <c r="C1697" t="s">
        <v>3</v>
      </c>
      <c r="D1697" t="s">
        <v>15</v>
      </c>
      <c r="E1697">
        <v>110</v>
      </c>
      <c r="F1697">
        <v>0.71493320536554394</v>
      </c>
      <c r="H1697" t="b">
        <f>IF($D1697='Input en resultaten'!B$5,IF($C1697=M$14,IF(OR($B1697=$L$9,$L$9=Tabel!$J$7),IF($A1697='Input en resultaten'!M$2,IF(OR($E1697='Input en resultaten'!B$6,'Input en resultaten'!B$6=Tabel!$J$25),$F1697)))))</f>
        <v>0</v>
      </c>
      <c r="I1697" t="b">
        <f>IF($D1697='Input en resultaten'!C$5,IF($C1697=N$14,IF(OR($B1697=$L$9,$L$9=Tabel!$J$7),IF($A1697='Input en resultaten'!N$2,IF(OR($E1697='Input en resultaten'!C$6,'Input en resultaten'!C$6=Tabel!$J$25),$F1697)))))</f>
        <v>0</v>
      </c>
    </row>
    <row r="1698" spans="1:9" x14ac:dyDescent="0.3">
      <c r="A1698">
        <v>2019</v>
      </c>
      <c r="B1698" t="s">
        <v>0</v>
      </c>
      <c r="C1698" t="s">
        <v>1</v>
      </c>
      <c r="D1698" t="s">
        <v>16</v>
      </c>
      <c r="E1698">
        <v>110</v>
      </c>
      <c r="F1698" s="1">
        <v>4.9819894220704495E-7</v>
      </c>
      <c r="H1698" t="b">
        <f>IF($D1698='Input en resultaten'!B$5,IF($C1698=M$14,IF(OR($B1698=$L$9,$L$9=Tabel!$J$7),IF($A1698='Input en resultaten'!M$2,IF(OR($E1698='Input en resultaten'!B$6,'Input en resultaten'!B$6=Tabel!$J$25),$F1698)))))</f>
        <v>0</v>
      </c>
      <c r="I1698" t="b">
        <f>IF($D1698='Input en resultaten'!C$5,IF($C1698=N$14,IF(OR($B1698=$L$9,$L$9=Tabel!$J$7),IF($A1698='Input en resultaten'!N$2,IF(OR($E1698='Input en resultaten'!C$6,'Input en resultaten'!C$6=Tabel!$J$25),$F1698)))))</f>
        <v>0</v>
      </c>
    </row>
    <row r="1699" spans="1:9" x14ac:dyDescent="0.3">
      <c r="A1699">
        <v>2019</v>
      </c>
      <c r="B1699" t="s">
        <v>0</v>
      </c>
      <c r="C1699" t="s">
        <v>3</v>
      </c>
      <c r="D1699" t="s">
        <v>16</v>
      </c>
      <c r="E1699">
        <v>110</v>
      </c>
      <c r="F1699" s="1">
        <v>2.0269785493871799E-6</v>
      </c>
      <c r="H1699" t="b">
        <f>IF($D1699='Input en resultaten'!B$5,IF($C1699=M$14,IF(OR($B1699=$L$9,$L$9=Tabel!$J$7),IF($A1699='Input en resultaten'!M$2,IF(OR($E1699='Input en resultaten'!B$6,'Input en resultaten'!B$6=Tabel!$J$25),$F1699)))))</f>
        <v>0</v>
      </c>
      <c r="I1699" t="b">
        <f>IF($D1699='Input en resultaten'!C$5,IF($C1699=N$14,IF(OR($B1699=$L$9,$L$9=Tabel!$J$7),IF($A1699='Input en resultaten'!N$2,IF(OR($E1699='Input en resultaten'!C$6,'Input en resultaten'!C$6=Tabel!$J$25),$F1699)))))</f>
        <v>0</v>
      </c>
    </row>
    <row r="1700" spans="1:9" x14ac:dyDescent="0.3">
      <c r="A1700">
        <v>2019</v>
      </c>
      <c r="B1700" t="s">
        <v>12</v>
      </c>
      <c r="C1700" t="s">
        <v>1</v>
      </c>
      <c r="D1700" t="s">
        <v>14</v>
      </c>
      <c r="E1700">
        <v>110</v>
      </c>
      <c r="F1700">
        <v>0.17573195575725201</v>
      </c>
      <c r="H1700" t="b">
        <f>IF($D1700='Input en resultaten'!B$5,IF($C1700=M$14,IF(OR($B1700=$L$9,$L$9=Tabel!$J$7),IF($A1700='Input en resultaten'!M$2,IF(OR($E1700='Input en resultaten'!B$6,'Input en resultaten'!B$6=Tabel!$J$25),$F1700)))))</f>
        <v>0</v>
      </c>
      <c r="I1700" t="b">
        <f>IF($D1700='Input en resultaten'!C$5,IF($C1700=N$14,IF(OR($B1700=$L$9,$L$9=Tabel!$J$7),IF($A1700='Input en resultaten'!N$2,IF(OR($E1700='Input en resultaten'!C$6,'Input en resultaten'!C$6=Tabel!$J$25),$F1700)))))</f>
        <v>0</v>
      </c>
    </row>
    <row r="1701" spans="1:9" x14ac:dyDescent="0.3">
      <c r="A1701">
        <v>2019</v>
      </c>
      <c r="B1701" t="s">
        <v>12</v>
      </c>
      <c r="C1701" t="s">
        <v>3</v>
      </c>
      <c r="D1701" t="s">
        <v>14</v>
      </c>
      <c r="E1701">
        <v>110</v>
      </c>
      <c r="F1701">
        <v>0.69420904591142396</v>
      </c>
      <c r="H1701" t="b">
        <f>IF($D1701='Input en resultaten'!B$5,IF($C1701=M$14,IF(OR($B1701=$L$9,$L$9=Tabel!$J$7),IF($A1701='Input en resultaten'!M$2,IF(OR($E1701='Input en resultaten'!B$6,'Input en resultaten'!B$6=Tabel!$J$25),$F1701)))))</f>
        <v>0</v>
      </c>
      <c r="I1701" t="b">
        <f>IF($D1701='Input en resultaten'!C$5,IF($C1701=N$14,IF(OR($B1701=$L$9,$L$9=Tabel!$J$7),IF($A1701='Input en resultaten'!N$2,IF(OR($E1701='Input en resultaten'!C$6,'Input en resultaten'!C$6=Tabel!$J$25),$F1701)))))</f>
        <v>0</v>
      </c>
    </row>
    <row r="1702" spans="1:9" x14ac:dyDescent="0.3">
      <c r="A1702">
        <v>2019</v>
      </c>
      <c r="B1702" t="s">
        <v>12</v>
      </c>
      <c r="C1702" t="s">
        <v>1</v>
      </c>
      <c r="D1702" t="s">
        <v>15</v>
      </c>
      <c r="E1702">
        <v>110</v>
      </c>
      <c r="F1702">
        <v>0.17491499982136099</v>
      </c>
      <c r="H1702" t="b">
        <f>IF($D1702='Input en resultaten'!B$5,IF($C1702=M$14,IF(OR($B1702=$L$9,$L$9=Tabel!$J$7),IF($A1702='Input en resultaten'!M$2,IF(OR($E1702='Input en resultaten'!B$6,'Input en resultaten'!B$6=Tabel!$J$25),$F1702)))))</f>
        <v>0</v>
      </c>
      <c r="I1702" t="b">
        <f>IF($D1702='Input en resultaten'!C$5,IF($C1702=N$14,IF(OR($B1702=$L$9,$L$9=Tabel!$J$7),IF($A1702='Input en resultaten'!N$2,IF(OR($E1702='Input en resultaten'!C$6,'Input en resultaten'!C$6=Tabel!$J$25),$F1702)))))</f>
        <v>0</v>
      </c>
    </row>
    <row r="1703" spans="1:9" x14ac:dyDescent="0.3">
      <c r="A1703">
        <v>2019</v>
      </c>
      <c r="B1703" t="s">
        <v>12</v>
      </c>
      <c r="C1703" t="s">
        <v>3</v>
      </c>
      <c r="D1703" t="s">
        <v>15</v>
      </c>
      <c r="E1703">
        <v>110</v>
      </c>
      <c r="F1703">
        <v>0.66794968585381098</v>
      </c>
      <c r="H1703" t="b">
        <f>IF($D1703='Input en resultaten'!B$5,IF($C1703=M$14,IF(OR($B1703=$L$9,$L$9=Tabel!$J$7),IF($A1703='Input en resultaten'!M$2,IF(OR($E1703='Input en resultaten'!B$6,'Input en resultaten'!B$6=Tabel!$J$25),$F1703)))))</f>
        <v>0</v>
      </c>
      <c r="I1703" t="b">
        <f>IF($D1703='Input en resultaten'!C$5,IF($C1703=N$14,IF(OR($B1703=$L$9,$L$9=Tabel!$J$7),IF($A1703='Input en resultaten'!N$2,IF(OR($E1703='Input en resultaten'!C$6,'Input en resultaten'!C$6=Tabel!$J$25),$F1703)))))</f>
        <v>0</v>
      </c>
    </row>
    <row r="1704" spans="1:9" x14ac:dyDescent="0.3">
      <c r="A1704">
        <v>2019</v>
      </c>
      <c r="B1704" t="s">
        <v>12</v>
      </c>
      <c r="C1704" t="s">
        <v>1</v>
      </c>
      <c r="D1704" t="s">
        <v>16</v>
      </c>
      <c r="E1704">
        <v>110</v>
      </c>
      <c r="F1704" s="1">
        <v>5.1340448986987796E-7</v>
      </c>
      <c r="H1704" t="b">
        <f>IF($D1704='Input en resultaten'!B$5,IF($C1704=M$14,IF(OR($B1704=$L$9,$L$9=Tabel!$J$7),IF($A1704='Input en resultaten'!M$2,IF(OR($E1704='Input en resultaten'!B$6,'Input en resultaten'!B$6=Tabel!$J$25),$F1704)))))</f>
        <v>0</v>
      </c>
      <c r="I1704" t="b">
        <f>IF($D1704='Input en resultaten'!C$5,IF($C1704=N$14,IF(OR($B1704=$L$9,$L$9=Tabel!$J$7),IF($A1704='Input en resultaten'!N$2,IF(OR($E1704='Input en resultaten'!C$6,'Input en resultaten'!C$6=Tabel!$J$25),$F1704)))))</f>
        <v>0</v>
      </c>
    </row>
    <row r="1705" spans="1:9" x14ac:dyDescent="0.3">
      <c r="A1705">
        <v>2019</v>
      </c>
      <c r="B1705" t="s">
        <v>12</v>
      </c>
      <c r="C1705" t="s">
        <v>3</v>
      </c>
      <c r="D1705" t="s">
        <v>16</v>
      </c>
      <c r="E1705">
        <v>110</v>
      </c>
      <c r="F1705" s="1">
        <v>1.8934524823368099E-6</v>
      </c>
      <c r="H1705" t="b">
        <f>IF($D1705='Input en resultaten'!B$5,IF($C1705=M$14,IF(OR($B1705=$L$9,$L$9=Tabel!$J$7),IF($A1705='Input en resultaten'!M$2,IF(OR($E1705='Input en resultaten'!B$6,'Input en resultaten'!B$6=Tabel!$J$25),$F1705)))))</f>
        <v>0</v>
      </c>
      <c r="I1705" t="b">
        <f>IF($D1705='Input en resultaten'!C$5,IF($C1705=N$14,IF(OR($B1705=$L$9,$L$9=Tabel!$J$7),IF($A1705='Input en resultaten'!N$2,IF(OR($E1705='Input en resultaten'!C$6,'Input en resultaten'!C$6=Tabel!$J$25),$F1705)))))</f>
        <v>0</v>
      </c>
    </row>
    <row r="1706" spans="1:9" x14ac:dyDescent="0.3">
      <c r="A1706">
        <v>2019</v>
      </c>
      <c r="B1706" t="s">
        <v>13</v>
      </c>
      <c r="C1706" t="s">
        <v>1</v>
      </c>
      <c r="D1706" t="s">
        <v>14</v>
      </c>
      <c r="E1706">
        <v>110</v>
      </c>
      <c r="F1706">
        <v>0.22135158809126099</v>
      </c>
      <c r="H1706" t="b">
        <f>IF($D1706='Input en resultaten'!B$5,IF($C1706=M$14,IF(OR($B1706=$L$9,$L$9=Tabel!$J$7),IF($A1706='Input en resultaten'!M$2,IF(OR($E1706='Input en resultaten'!B$6,'Input en resultaten'!B$6=Tabel!$J$25),$F1706)))))</f>
        <v>0</v>
      </c>
      <c r="I1706" t="b">
        <f>IF($D1706='Input en resultaten'!C$5,IF($C1706=N$14,IF(OR($B1706=$L$9,$L$9=Tabel!$J$7),IF($A1706='Input en resultaten'!N$2,IF(OR($E1706='Input en resultaten'!C$6,'Input en resultaten'!C$6=Tabel!$J$25),$F1706)))))</f>
        <v>0</v>
      </c>
    </row>
    <row r="1707" spans="1:9" x14ac:dyDescent="0.3">
      <c r="A1707">
        <v>2019</v>
      </c>
      <c r="B1707" t="s">
        <v>13</v>
      </c>
      <c r="C1707" t="s">
        <v>3</v>
      </c>
      <c r="D1707" t="s">
        <v>14</v>
      </c>
      <c r="E1707">
        <v>110</v>
      </c>
      <c r="F1707">
        <v>0.65440215983340799</v>
      </c>
      <c r="H1707" t="b">
        <f>IF($D1707='Input en resultaten'!B$5,IF($C1707=M$14,IF(OR($B1707=$L$9,$L$9=Tabel!$J$7),IF($A1707='Input en resultaten'!M$2,IF(OR($E1707='Input en resultaten'!B$6,'Input en resultaten'!B$6=Tabel!$J$25),$F1707)))))</f>
        <v>0</v>
      </c>
      <c r="I1707" t="b">
        <f>IF($D1707='Input en resultaten'!C$5,IF($C1707=N$14,IF(OR($B1707=$L$9,$L$9=Tabel!$J$7),IF($A1707='Input en resultaten'!N$2,IF(OR($E1707='Input en resultaten'!C$6,'Input en resultaten'!C$6=Tabel!$J$25),$F1707)))))</f>
        <v>0</v>
      </c>
    </row>
    <row r="1708" spans="1:9" x14ac:dyDescent="0.3">
      <c r="A1708">
        <v>2019</v>
      </c>
      <c r="B1708" t="s">
        <v>13</v>
      </c>
      <c r="C1708" t="s">
        <v>1</v>
      </c>
      <c r="D1708" t="s">
        <v>15</v>
      </c>
      <c r="E1708">
        <v>110</v>
      </c>
      <c r="F1708">
        <v>0.21850577368169899</v>
      </c>
      <c r="H1708" t="b">
        <f>IF($D1708='Input en resultaten'!B$5,IF($C1708=M$14,IF(OR($B1708=$L$9,$L$9=Tabel!$J$7),IF($A1708='Input en resultaten'!M$2,IF(OR($E1708='Input en resultaten'!B$6,'Input en resultaten'!B$6=Tabel!$J$25),$F1708)))))</f>
        <v>0</v>
      </c>
      <c r="I1708" t="b">
        <f>IF($D1708='Input en resultaten'!C$5,IF($C1708=N$14,IF(OR($B1708=$L$9,$L$9=Tabel!$J$7),IF($A1708='Input en resultaten'!N$2,IF(OR($E1708='Input en resultaten'!C$6,'Input en resultaten'!C$6=Tabel!$J$25),$F1708)))))</f>
        <v>0</v>
      </c>
    </row>
    <row r="1709" spans="1:9" x14ac:dyDescent="0.3">
      <c r="A1709">
        <v>2019</v>
      </c>
      <c r="B1709" t="s">
        <v>13</v>
      </c>
      <c r="C1709" t="s">
        <v>3</v>
      </c>
      <c r="D1709" t="s">
        <v>15</v>
      </c>
      <c r="E1709">
        <v>110</v>
      </c>
      <c r="F1709">
        <v>0.64235964445520199</v>
      </c>
      <c r="H1709" t="b">
        <f>IF($D1709='Input en resultaten'!B$5,IF($C1709=M$14,IF(OR($B1709=$L$9,$L$9=Tabel!$J$7),IF($A1709='Input en resultaten'!M$2,IF(OR($E1709='Input en resultaten'!B$6,'Input en resultaten'!B$6=Tabel!$J$25),$F1709)))))</f>
        <v>0</v>
      </c>
      <c r="I1709" t="b">
        <f>IF($D1709='Input en resultaten'!C$5,IF($C1709=N$14,IF(OR($B1709=$L$9,$L$9=Tabel!$J$7),IF($A1709='Input en resultaten'!N$2,IF(OR($E1709='Input en resultaten'!C$6,'Input en resultaten'!C$6=Tabel!$J$25),$F1709)))))</f>
        <v>0</v>
      </c>
    </row>
    <row r="1710" spans="1:9" x14ac:dyDescent="0.3">
      <c r="A1710">
        <v>2019</v>
      </c>
      <c r="B1710" t="s">
        <v>13</v>
      </c>
      <c r="C1710" t="s">
        <v>1</v>
      </c>
      <c r="D1710" t="s">
        <v>16</v>
      </c>
      <c r="E1710">
        <v>110</v>
      </c>
      <c r="F1710" s="1">
        <v>6.4324636409972996E-7</v>
      </c>
      <c r="H1710" t="b">
        <f>IF($D1710='Input en resultaten'!B$5,IF($C1710=M$14,IF(OR($B1710=$L$9,$L$9=Tabel!$J$7),IF($A1710='Input en resultaten'!M$2,IF(OR($E1710='Input en resultaten'!B$6,'Input en resultaten'!B$6=Tabel!$J$25),$F1710)))))</f>
        <v>0</v>
      </c>
      <c r="I1710" t="b">
        <f>IF($D1710='Input en resultaten'!C$5,IF($C1710=N$14,IF(OR($B1710=$L$9,$L$9=Tabel!$J$7),IF($A1710='Input en resultaten'!N$2,IF(OR($E1710='Input en resultaten'!C$6,'Input en resultaten'!C$6=Tabel!$J$25),$F1710)))))</f>
        <v>0</v>
      </c>
    </row>
    <row r="1711" spans="1:9" x14ac:dyDescent="0.3">
      <c r="A1711">
        <v>2019</v>
      </c>
      <c r="B1711" t="s">
        <v>13</v>
      </c>
      <c r="C1711" t="s">
        <v>3</v>
      </c>
      <c r="D1711" t="s">
        <v>16</v>
      </c>
      <c r="E1711">
        <v>110</v>
      </c>
      <c r="F1711" s="1">
        <v>1.8210551997713701E-6</v>
      </c>
      <c r="H1711" t="b">
        <f>IF($D1711='Input en resultaten'!B$5,IF($C1711=M$14,IF(OR($B1711=$L$9,$L$9=Tabel!$J$7),IF($A1711='Input en resultaten'!M$2,IF(OR($E1711='Input en resultaten'!B$6,'Input en resultaten'!B$6=Tabel!$J$25),$F1711)))))</f>
        <v>0</v>
      </c>
      <c r="I1711" t="b">
        <f>IF($D1711='Input en resultaten'!C$5,IF($C1711=N$14,IF(OR($B1711=$L$9,$L$9=Tabel!$J$7),IF($A1711='Input en resultaten'!N$2,IF(OR($E1711='Input en resultaten'!C$6,'Input en resultaten'!C$6=Tabel!$J$25),$F1711)))))</f>
        <v>0</v>
      </c>
    </row>
    <row r="1712" spans="1:9" x14ac:dyDescent="0.3">
      <c r="A1712">
        <v>2019</v>
      </c>
      <c r="B1712" t="s">
        <v>0</v>
      </c>
      <c r="C1712" t="s">
        <v>1</v>
      </c>
      <c r="D1712" t="s">
        <v>14</v>
      </c>
      <c r="E1712">
        <v>120</v>
      </c>
      <c r="F1712">
        <v>0.18300595637095601</v>
      </c>
      <c r="H1712" t="b">
        <f>IF($D1712='Input en resultaten'!B$5,IF($C1712=M$14,IF(OR($B1712=$L$9,$L$9=Tabel!$J$7),IF($A1712='Input en resultaten'!M$2,IF(OR($E1712='Input en resultaten'!B$6,'Input en resultaten'!B$6=Tabel!$J$25),$F1712)))))</f>
        <v>0</v>
      </c>
      <c r="I1712" t="b">
        <f>IF($D1712='Input en resultaten'!C$5,IF($C1712=N$14,IF(OR($B1712=$L$9,$L$9=Tabel!$J$7),IF($A1712='Input en resultaten'!N$2,IF(OR($E1712='Input en resultaten'!C$6,'Input en resultaten'!C$6=Tabel!$J$25),$F1712)))))</f>
        <v>0</v>
      </c>
    </row>
    <row r="1713" spans="1:9" x14ac:dyDescent="0.3">
      <c r="A1713">
        <v>2019</v>
      </c>
      <c r="B1713" t="s">
        <v>0</v>
      </c>
      <c r="C1713" t="s">
        <v>3</v>
      </c>
      <c r="D1713" t="s">
        <v>14</v>
      </c>
      <c r="E1713">
        <v>120</v>
      </c>
      <c r="F1713">
        <v>0.72799587364862905</v>
      </c>
      <c r="H1713" t="b">
        <f>IF($D1713='Input en resultaten'!B$5,IF($C1713=M$14,IF(OR($B1713=$L$9,$L$9=Tabel!$J$7),IF($A1713='Input en resultaten'!M$2,IF(OR($E1713='Input en resultaten'!B$6,'Input en resultaten'!B$6=Tabel!$J$25),$F1713)))))</f>
        <v>0</v>
      </c>
      <c r="I1713" t="b">
        <f>IF($D1713='Input en resultaten'!C$5,IF($C1713=N$14,IF(OR($B1713=$L$9,$L$9=Tabel!$J$7),IF($A1713='Input en resultaten'!N$2,IF(OR($E1713='Input en resultaten'!C$6,'Input en resultaten'!C$6=Tabel!$J$25),$F1713)))))</f>
        <v>0</v>
      </c>
    </row>
    <row r="1714" spans="1:9" x14ac:dyDescent="0.3">
      <c r="A1714">
        <v>2019</v>
      </c>
      <c r="B1714" t="s">
        <v>0</v>
      </c>
      <c r="C1714" t="s">
        <v>1</v>
      </c>
      <c r="D1714" t="s">
        <v>15</v>
      </c>
      <c r="E1714">
        <v>120</v>
      </c>
      <c r="F1714">
        <v>0.182043884044535</v>
      </c>
      <c r="H1714" t="b">
        <f>IF($D1714='Input en resultaten'!B$5,IF($C1714=M$14,IF(OR($B1714=$L$9,$L$9=Tabel!$J$7),IF($A1714='Input en resultaten'!M$2,IF(OR($E1714='Input en resultaten'!B$6,'Input en resultaten'!B$6=Tabel!$J$25),$F1714)))))</f>
        <v>0</v>
      </c>
      <c r="I1714" t="b">
        <f>IF($D1714='Input en resultaten'!C$5,IF($C1714=N$14,IF(OR($B1714=$L$9,$L$9=Tabel!$J$7),IF($A1714='Input en resultaten'!N$2,IF(OR($E1714='Input en resultaten'!C$6,'Input en resultaten'!C$6=Tabel!$J$25),$F1714)))))</f>
        <v>0</v>
      </c>
    </row>
    <row r="1715" spans="1:9" x14ac:dyDescent="0.3">
      <c r="A1715">
        <v>2019</v>
      </c>
      <c r="B1715" t="s">
        <v>0</v>
      </c>
      <c r="C1715" t="s">
        <v>3</v>
      </c>
      <c r="D1715" t="s">
        <v>15</v>
      </c>
      <c r="E1715">
        <v>120</v>
      </c>
      <c r="F1715">
        <v>0.71493320536554394</v>
      </c>
      <c r="H1715" t="b">
        <f>IF($D1715='Input en resultaten'!B$5,IF($C1715=M$14,IF(OR($B1715=$L$9,$L$9=Tabel!$J$7),IF($A1715='Input en resultaten'!M$2,IF(OR($E1715='Input en resultaten'!B$6,'Input en resultaten'!B$6=Tabel!$J$25),$F1715)))))</f>
        <v>0</v>
      </c>
      <c r="I1715" t="b">
        <f>IF($D1715='Input en resultaten'!C$5,IF($C1715=N$14,IF(OR($B1715=$L$9,$L$9=Tabel!$J$7),IF($A1715='Input en resultaten'!N$2,IF(OR($E1715='Input en resultaten'!C$6,'Input en resultaten'!C$6=Tabel!$J$25),$F1715)))))</f>
        <v>0</v>
      </c>
    </row>
    <row r="1716" spans="1:9" x14ac:dyDescent="0.3">
      <c r="A1716">
        <v>2019</v>
      </c>
      <c r="B1716" t="s">
        <v>0</v>
      </c>
      <c r="C1716" t="s">
        <v>1</v>
      </c>
      <c r="D1716" t="s">
        <v>16</v>
      </c>
      <c r="E1716">
        <v>120</v>
      </c>
      <c r="F1716" s="1">
        <v>5.3372449269149502E-7</v>
      </c>
      <c r="H1716" t="b">
        <f>IF($D1716='Input en resultaten'!B$5,IF($C1716=M$14,IF(OR($B1716=$L$9,$L$9=Tabel!$J$7),IF($A1716='Input en resultaten'!M$2,IF(OR($E1716='Input en resultaten'!B$6,'Input en resultaten'!B$6=Tabel!$J$25),$F1716)))))</f>
        <v>0</v>
      </c>
      <c r="I1716" t="b">
        <f>IF($D1716='Input en resultaten'!C$5,IF($C1716=N$14,IF(OR($B1716=$L$9,$L$9=Tabel!$J$7),IF($A1716='Input en resultaten'!N$2,IF(OR($E1716='Input en resultaten'!C$6,'Input en resultaten'!C$6=Tabel!$J$25),$F1716)))))</f>
        <v>0</v>
      </c>
    </row>
    <row r="1717" spans="1:9" x14ac:dyDescent="0.3">
      <c r="A1717">
        <v>2019</v>
      </c>
      <c r="B1717" t="s">
        <v>0</v>
      </c>
      <c r="C1717" t="s">
        <v>3</v>
      </c>
      <c r="D1717" t="s">
        <v>16</v>
      </c>
      <c r="E1717">
        <v>120</v>
      </c>
      <c r="F1717" s="1">
        <v>2.0269785493871799E-6</v>
      </c>
      <c r="H1717" t="b">
        <f>IF($D1717='Input en resultaten'!B$5,IF($C1717=M$14,IF(OR($B1717=$L$9,$L$9=Tabel!$J$7),IF($A1717='Input en resultaten'!M$2,IF(OR($E1717='Input en resultaten'!B$6,'Input en resultaten'!B$6=Tabel!$J$25),$F1717)))))</f>
        <v>0</v>
      </c>
      <c r="I1717" t="b">
        <f>IF($D1717='Input en resultaten'!C$5,IF($C1717=N$14,IF(OR($B1717=$L$9,$L$9=Tabel!$J$7),IF($A1717='Input en resultaten'!N$2,IF(OR($E1717='Input en resultaten'!C$6,'Input en resultaten'!C$6=Tabel!$J$25),$F1717)))))</f>
        <v>0</v>
      </c>
    </row>
    <row r="1718" spans="1:9" x14ac:dyDescent="0.3">
      <c r="A1718">
        <v>2019</v>
      </c>
      <c r="B1718" t="s">
        <v>12</v>
      </c>
      <c r="C1718" t="s">
        <v>1</v>
      </c>
      <c r="D1718" t="s">
        <v>14</v>
      </c>
      <c r="E1718">
        <v>120</v>
      </c>
      <c r="F1718">
        <v>0.188369309533993</v>
      </c>
      <c r="H1718" t="b">
        <f>IF($D1718='Input en resultaten'!B$5,IF($C1718=M$14,IF(OR($B1718=$L$9,$L$9=Tabel!$J$7),IF($A1718='Input en resultaten'!M$2,IF(OR($E1718='Input en resultaten'!B$6,'Input en resultaten'!B$6=Tabel!$J$25),$F1718)))))</f>
        <v>0</v>
      </c>
      <c r="I1718" t="b">
        <f>IF($D1718='Input en resultaten'!C$5,IF($C1718=N$14,IF(OR($B1718=$L$9,$L$9=Tabel!$J$7),IF($A1718='Input en resultaten'!N$2,IF(OR($E1718='Input en resultaten'!C$6,'Input en resultaten'!C$6=Tabel!$J$25),$F1718)))))</f>
        <v>0</v>
      </c>
    </row>
    <row r="1719" spans="1:9" x14ac:dyDescent="0.3">
      <c r="A1719">
        <v>2019</v>
      </c>
      <c r="B1719" t="s">
        <v>12</v>
      </c>
      <c r="C1719" t="s">
        <v>3</v>
      </c>
      <c r="D1719" t="s">
        <v>14</v>
      </c>
      <c r="E1719">
        <v>120</v>
      </c>
      <c r="F1719">
        <v>0.69420904591142396</v>
      </c>
      <c r="H1719" t="b">
        <f>IF($D1719='Input en resultaten'!B$5,IF($C1719=M$14,IF(OR($B1719=$L$9,$L$9=Tabel!$J$7),IF($A1719='Input en resultaten'!M$2,IF(OR($E1719='Input en resultaten'!B$6,'Input en resultaten'!B$6=Tabel!$J$25),$F1719)))))</f>
        <v>0</v>
      </c>
      <c r="I1719" t="b">
        <f>IF($D1719='Input en resultaten'!C$5,IF($C1719=N$14,IF(OR($B1719=$L$9,$L$9=Tabel!$J$7),IF($A1719='Input en resultaten'!N$2,IF(OR($E1719='Input en resultaten'!C$6,'Input en resultaten'!C$6=Tabel!$J$25),$F1719)))))</f>
        <v>0</v>
      </c>
    </row>
    <row r="1720" spans="1:9" x14ac:dyDescent="0.3">
      <c r="A1720">
        <v>2019</v>
      </c>
      <c r="B1720" t="s">
        <v>12</v>
      </c>
      <c r="C1720" t="s">
        <v>1</v>
      </c>
      <c r="D1720" t="s">
        <v>15</v>
      </c>
      <c r="E1720">
        <v>120</v>
      </c>
      <c r="F1720">
        <v>0.18755235359810199</v>
      </c>
      <c r="H1720" t="b">
        <f>IF($D1720='Input en resultaten'!B$5,IF($C1720=M$14,IF(OR($B1720=$L$9,$L$9=Tabel!$J$7),IF($A1720='Input en resultaten'!M$2,IF(OR($E1720='Input en resultaten'!B$6,'Input en resultaten'!B$6=Tabel!$J$25),$F1720)))))</f>
        <v>0</v>
      </c>
      <c r="I1720" t="b">
        <f>IF($D1720='Input en resultaten'!C$5,IF($C1720=N$14,IF(OR($B1720=$L$9,$L$9=Tabel!$J$7),IF($A1720='Input en resultaten'!N$2,IF(OR($E1720='Input en resultaten'!C$6,'Input en resultaten'!C$6=Tabel!$J$25),$F1720)))))</f>
        <v>0</v>
      </c>
    </row>
    <row r="1721" spans="1:9" x14ac:dyDescent="0.3">
      <c r="A1721">
        <v>2019</v>
      </c>
      <c r="B1721" t="s">
        <v>12</v>
      </c>
      <c r="C1721" t="s">
        <v>3</v>
      </c>
      <c r="D1721" t="s">
        <v>15</v>
      </c>
      <c r="E1721">
        <v>120</v>
      </c>
      <c r="F1721">
        <v>0.66794968585381098</v>
      </c>
      <c r="H1721" t="b">
        <f>IF($D1721='Input en resultaten'!B$5,IF($C1721=M$14,IF(OR($B1721=$L$9,$L$9=Tabel!$J$7),IF($A1721='Input en resultaten'!M$2,IF(OR($E1721='Input en resultaten'!B$6,'Input en resultaten'!B$6=Tabel!$J$25),$F1721)))))</f>
        <v>0</v>
      </c>
      <c r="I1721" t="b">
        <f>IF($D1721='Input en resultaten'!C$5,IF($C1721=N$14,IF(OR($B1721=$L$9,$L$9=Tabel!$J$7),IF($A1721='Input en resultaten'!N$2,IF(OR($E1721='Input en resultaten'!C$6,'Input en resultaten'!C$6=Tabel!$J$25),$F1721)))))</f>
        <v>0</v>
      </c>
    </row>
    <row r="1722" spans="1:9" x14ac:dyDescent="0.3">
      <c r="A1722">
        <v>2019</v>
      </c>
      <c r="B1722" t="s">
        <v>12</v>
      </c>
      <c r="C1722" t="s">
        <v>1</v>
      </c>
      <c r="D1722" t="s">
        <v>16</v>
      </c>
      <c r="E1722">
        <v>120</v>
      </c>
      <c r="F1722" s="1">
        <v>5.50115913421454E-7</v>
      </c>
      <c r="H1722" t="b">
        <f>IF($D1722='Input en resultaten'!B$5,IF($C1722=M$14,IF(OR($B1722=$L$9,$L$9=Tabel!$J$7),IF($A1722='Input en resultaten'!M$2,IF(OR($E1722='Input en resultaten'!B$6,'Input en resultaten'!B$6=Tabel!$J$25),$F1722)))))</f>
        <v>0</v>
      </c>
      <c r="I1722" t="b">
        <f>IF($D1722='Input en resultaten'!C$5,IF($C1722=N$14,IF(OR($B1722=$L$9,$L$9=Tabel!$J$7),IF($A1722='Input en resultaten'!N$2,IF(OR($E1722='Input en resultaten'!C$6,'Input en resultaten'!C$6=Tabel!$J$25),$F1722)))))</f>
        <v>0</v>
      </c>
    </row>
    <row r="1723" spans="1:9" x14ac:dyDescent="0.3">
      <c r="A1723">
        <v>2019</v>
      </c>
      <c r="B1723" t="s">
        <v>12</v>
      </c>
      <c r="C1723" t="s">
        <v>3</v>
      </c>
      <c r="D1723" t="s">
        <v>16</v>
      </c>
      <c r="E1723">
        <v>120</v>
      </c>
      <c r="F1723" s="1">
        <v>1.8934524823368099E-6</v>
      </c>
      <c r="H1723" t="b">
        <f>IF($D1723='Input en resultaten'!B$5,IF($C1723=M$14,IF(OR($B1723=$L$9,$L$9=Tabel!$J$7),IF($A1723='Input en resultaten'!M$2,IF(OR($E1723='Input en resultaten'!B$6,'Input en resultaten'!B$6=Tabel!$J$25),$F1723)))))</f>
        <v>0</v>
      </c>
      <c r="I1723" t="b">
        <f>IF($D1723='Input en resultaten'!C$5,IF($C1723=N$14,IF(OR($B1723=$L$9,$L$9=Tabel!$J$7),IF($A1723='Input en resultaten'!N$2,IF(OR($E1723='Input en resultaten'!C$6,'Input en resultaten'!C$6=Tabel!$J$25),$F1723)))))</f>
        <v>0</v>
      </c>
    </row>
    <row r="1724" spans="1:9" x14ac:dyDescent="0.3">
      <c r="A1724">
        <v>2019</v>
      </c>
      <c r="B1724" t="s">
        <v>13</v>
      </c>
      <c r="C1724" t="s">
        <v>1</v>
      </c>
      <c r="D1724" t="s">
        <v>14</v>
      </c>
      <c r="E1724">
        <v>120</v>
      </c>
      <c r="F1724">
        <v>0.23739677077684099</v>
      </c>
      <c r="H1724" t="b">
        <f>IF($D1724='Input en resultaten'!B$5,IF($C1724=M$14,IF(OR($B1724=$L$9,$L$9=Tabel!$J$7),IF($A1724='Input en resultaten'!M$2,IF(OR($E1724='Input en resultaten'!B$6,'Input en resultaten'!B$6=Tabel!$J$25),$F1724)))))</f>
        <v>0</v>
      </c>
      <c r="I1724" t="b">
        <f>IF($D1724='Input en resultaten'!C$5,IF($C1724=N$14,IF(OR($B1724=$L$9,$L$9=Tabel!$J$7),IF($A1724='Input en resultaten'!N$2,IF(OR($E1724='Input en resultaten'!C$6,'Input en resultaten'!C$6=Tabel!$J$25),$F1724)))))</f>
        <v>0</v>
      </c>
    </row>
    <row r="1725" spans="1:9" x14ac:dyDescent="0.3">
      <c r="A1725">
        <v>2019</v>
      </c>
      <c r="B1725" t="s">
        <v>13</v>
      </c>
      <c r="C1725" t="s">
        <v>3</v>
      </c>
      <c r="D1725" t="s">
        <v>14</v>
      </c>
      <c r="E1725">
        <v>120</v>
      </c>
      <c r="F1725">
        <v>0.65440215983340799</v>
      </c>
      <c r="H1725" t="b">
        <f>IF($D1725='Input en resultaten'!B$5,IF($C1725=M$14,IF(OR($B1725=$L$9,$L$9=Tabel!$J$7),IF($A1725='Input en resultaten'!M$2,IF(OR($E1725='Input en resultaten'!B$6,'Input en resultaten'!B$6=Tabel!$J$25),$F1725)))))</f>
        <v>0</v>
      </c>
      <c r="I1725" t="b">
        <f>IF($D1725='Input en resultaten'!C$5,IF($C1725=N$14,IF(OR($B1725=$L$9,$L$9=Tabel!$J$7),IF($A1725='Input en resultaten'!N$2,IF(OR($E1725='Input en resultaten'!C$6,'Input en resultaten'!C$6=Tabel!$J$25),$F1725)))))</f>
        <v>0</v>
      </c>
    </row>
    <row r="1726" spans="1:9" x14ac:dyDescent="0.3">
      <c r="A1726">
        <v>2019</v>
      </c>
      <c r="B1726" t="s">
        <v>13</v>
      </c>
      <c r="C1726" t="s">
        <v>1</v>
      </c>
      <c r="D1726" t="s">
        <v>15</v>
      </c>
      <c r="E1726">
        <v>120</v>
      </c>
      <c r="F1726">
        <v>0.23455095636727799</v>
      </c>
      <c r="H1726" t="b">
        <f>IF($D1726='Input en resultaten'!B$5,IF($C1726=M$14,IF(OR($B1726=$L$9,$L$9=Tabel!$J$7),IF($A1726='Input en resultaten'!M$2,IF(OR($E1726='Input en resultaten'!B$6,'Input en resultaten'!B$6=Tabel!$J$25),$F1726)))))</f>
        <v>0</v>
      </c>
      <c r="I1726" t="b">
        <f>IF($D1726='Input en resultaten'!C$5,IF($C1726=N$14,IF(OR($B1726=$L$9,$L$9=Tabel!$J$7),IF($A1726='Input en resultaten'!N$2,IF(OR($E1726='Input en resultaten'!C$6,'Input en resultaten'!C$6=Tabel!$J$25),$F1726)))))</f>
        <v>0</v>
      </c>
    </row>
    <row r="1727" spans="1:9" x14ac:dyDescent="0.3">
      <c r="A1727">
        <v>2019</v>
      </c>
      <c r="B1727" t="s">
        <v>13</v>
      </c>
      <c r="C1727" t="s">
        <v>3</v>
      </c>
      <c r="D1727" t="s">
        <v>15</v>
      </c>
      <c r="E1727">
        <v>120</v>
      </c>
      <c r="F1727">
        <v>0.64235964445520199</v>
      </c>
      <c r="H1727" t="b">
        <f>IF($D1727='Input en resultaten'!B$5,IF($C1727=M$14,IF(OR($B1727=$L$9,$L$9=Tabel!$J$7),IF($A1727='Input en resultaten'!M$2,IF(OR($E1727='Input en resultaten'!B$6,'Input en resultaten'!B$6=Tabel!$J$25),$F1727)))))</f>
        <v>0</v>
      </c>
      <c r="I1727" t="b">
        <f>IF($D1727='Input en resultaten'!C$5,IF($C1727=N$14,IF(OR($B1727=$L$9,$L$9=Tabel!$J$7),IF($A1727='Input en resultaten'!N$2,IF(OR($E1727='Input en resultaten'!C$6,'Input en resultaten'!C$6=Tabel!$J$25),$F1727)))))</f>
        <v>0</v>
      </c>
    </row>
    <row r="1728" spans="1:9" x14ac:dyDescent="0.3">
      <c r="A1728">
        <v>2019</v>
      </c>
      <c r="B1728" t="s">
        <v>13</v>
      </c>
      <c r="C1728" t="s">
        <v>1</v>
      </c>
      <c r="D1728" t="s">
        <v>16</v>
      </c>
      <c r="E1728">
        <v>120</v>
      </c>
      <c r="F1728" s="1">
        <v>6.9010596506897898E-7</v>
      </c>
      <c r="H1728" t="b">
        <f>IF($D1728='Input en resultaten'!B$5,IF($C1728=M$14,IF(OR($B1728=$L$9,$L$9=Tabel!$J$7),IF($A1728='Input en resultaten'!M$2,IF(OR($E1728='Input en resultaten'!B$6,'Input en resultaten'!B$6=Tabel!$J$25),$F1728)))))</f>
        <v>0</v>
      </c>
      <c r="I1728" t="b">
        <f>IF($D1728='Input en resultaten'!C$5,IF($C1728=N$14,IF(OR($B1728=$L$9,$L$9=Tabel!$J$7),IF($A1728='Input en resultaten'!N$2,IF(OR($E1728='Input en resultaten'!C$6,'Input en resultaten'!C$6=Tabel!$J$25),$F1728)))))</f>
        <v>0</v>
      </c>
    </row>
    <row r="1729" spans="1:9" x14ac:dyDescent="0.3">
      <c r="A1729">
        <v>2019</v>
      </c>
      <c r="B1729" t="s">
        <v>13</v>
      </c>
      <c r="C1729" t="s">
        <v>3</v>
      </c>
      <c r="D1729" t="s">
        <v>16</v>
      </c>
      <c r="E1729">
        <v>120</v>
      </c>
      <c r="F1729" s="1">
        <v>1.8210551997713701E-6</v>
      </c>
      <c r="H1729" t="b">
        <f>IF($D1729='Input en resultaten'!B$5,IF($C1729=M$14,IF(OR($B1729=$L$9,$L$9=Tabel!$J$7),IF($A1729='Input en resultaten'!M$2,IF(OR($E1729='Input en resultaten'!B$6,'Input en resultaten'!B$6=Tabel!$J$25),$F1729)))))</f>
        <v>0</v>
      </c>
      <c r="I1729" t="b">
        <f>IF($D1729='Input en resultaten'!C$5,IF($C1729=N$14,IF(OR($B1729=$L$9,$L$9=Tabel!$J$7),IF($A1729='Input en resultaten'!N$2,IF(OR($E1729='Input en resultaten'!C$6,'Input en resultaten'!C$6=Tabel!$J$25),$F1729)))))</f>
        <v>0</v>
      </c>
    </row>
    <row r="1730" spans="1:9" x14ac:dyDescent="0.3">
      <c r="A1730">
        <v>2022</v>
      </c>
      <c r="B1730" t="s">
        <v>0</v>
      </c>
      <c r="C1730" t="s">
        <v>1</v>
      </c>
      <c r="D1730" t="s">
        <v>2</v>
      </c>
      <c r="E1730">
        <v>10</v>
      </c>
      <c r="F1730" s="1">
        <v>5.00765052968986E-6</v>
      </c>
      <c r="H1730" t="b">
        <f>IF($D1730='Input en resultaten'!B$5,IF($C1730=M$14,IF(OR($B1730=$L$9,$L$9=Tabel!$J$7),IF($A1730='Input en resultaten'!M$2,IF(OR($E1730='Input en resultaten'!B$6,'Input en resultaten'!B$6=Tabel!$J$25),$F1730)))))</f>
        <v>0</v>
      </c>
      <c r="I1730" t="b">
        <f>IF($D1730='Input en resultaten'!C$5,IF($C1730=N$14,IF(OR($B1730=$L$9,$L$9=Tabel!$J$7),IF($A1730='Input en resultaten'!N$2,IF(OR($E1730='Input en resultaten'!C$6,'Input en resultaten'!C$6=Tabel!$J$25),$F1730)))))</f>
        <v>0</v>
      </c>
    </row>
    <row r="1731" spans="1:9" x14ac:dyDescent="0.3">
      <c r="A1731">
        <v>2022</v>
      </c>
      <c r="B1731" t="s">
        <v>0</v>
      </c>
      <c r="C1731" t="s">
        <v>3</v>
      </c>
      <c r="D1731" t="s">
        <v>2</v>
      </c>
      <c r="E1731">
        <v>10</v>
      </c>
      <c r="F1731" s="1">
        <v>2.4723159613284799E-5</v>
      </c>
      <c r="H1731" t="b">
        <f>IF($D1731='Input en resultaten'!B$5,IF($C1731=M$14,IF(OR($B1731=$L$9,$L$9=Tabel!$J$7),IF($A1731='Input en resultaten'!M$2,IF(OR($E1731='Input en resultaten'!B$6,'Input en resultaten'!B$6=Tabel!$J$25),$F1731)))))</f>
        <v>0</v>
      </c>
      <c r="I1731" t="b">
        <f>IF($D1731='Input en resultaten'!C$5,IF($C1731=N$14,IF(OR($B1731=$L$9,$L$9=Tabel!$J$7),IF($A1731='Input en resultaten'!N$2,IF(OR($E1731='Input en resultaten'!C$6,'Input en resultaten'!C$6=Tabel!$J$25),$F1731)))))</f>
        <v>0</v>
      </c>
    </row>
    <row r="1732" spans="1:9" x14ac:dyDescent="0.3">
      <c r="A1732">
        <v>2022</v>
      </c>
      <c r="B1732" t="s">
        <v>0</v>
      </c>
      <c r="C1732" t="s">
        <v>1</v>
      </c>
      <c r="D1732" t="s">
        <v>4</v>
      </c>
      <c r="E1732">
        <v>10</v>
      </c>
      <c r="F1732">
        <v>1.67925341092489E-4</v>
      </c>
      <c r="H1732" t="b">
        <f>IF($D1732='Input en resultaten'!B$5,IF($C1732=M$14,IF(OR($B1732=$L$9,$L$9=Tabel!$J$7),IF($A1732='Input en resultaten'!M$2,IF(OR($E1732='Input en resultaten'!B$6,'Input en resultaten'!B$6=Tabel!$J$25),$F1732)))))</f>
        <v>0</v>
      </c>
      <c r="I1732" t="b">
        <f>IF($D1732='Input en resultaten'!C$5,IF($C1732=N$14,IF(OR($B1732=$L$9,$L$9=Tabel!$J$7),IF($A1732='Input en resultaten'!N$2,IF(OR($E1732='Input en resultaten'!C$6,'Input en resultaten'!C$6=Tabel!$J$25),$F1732)))))</f>
        <v>0</v>
      </c>
    </row>
    <row r="1733" spans="1:9" x14ac:dyDescent="0.3">
      <c r="A1733">
        <v>2022</v>
      </c>
      <c r="B1733" t="s">
        <v>0</v>
      </c>
      <c r="C1733" t="s">
        <v>3</v>
      </c>
      <c r="D1733" t="s">
        <v>4</v>
      </c>
      <c r="E1733">
        <v>10</v>
      </c>
      <c r="F1733">
        <v>3.6520729869321598E-4</v>
      </c>
      <c r="H1733" t="b">
        <f>IF($D1733='Input en resultaten'!B$5,IF($C1733=M$14,IF(OR($B1733=$L$9,$L$9=Tabel!$J$7),IF($A1733='Input en resultaten'!M$2,IF(OR($E1733='Input en resultaten'!B$6,'Input en resultaten'!B$6=Tabel!$J$25),$F1733)))))</f>
        <v>0</v>
      </c>
      <c r="I1733" t="b">
        <f>IF($D1733='Input en resultaten'!C$5,IF($C1733=N$14,IF(OR($B1733=$L$9,$L$9=Tabel!$J$7),IF($A1733='Input en resultaten'!N$2,IF(OR($E1733='Input en resultaten'!C$6,'Input en resultaten'!C$6=Tabel!$J$25),$F1733)))))</f>
        <v>0</v>
      </c>
    </row>
    <row r="1734" spans="1:9" x14ac:dyDescent="0.3">
      <c r="A1734">
        <v>2022</v>
      </c>
      <c r="B1734" t="s">
        <v>0</v>
      </c>
      <c r="C1734" t="s">
        <v>1</v>
      </c>
      <c r="D1734" t="s">
        <v>5</v>
      </c>
      <c r="E1734">
        <v>10</v>
      </c>
      <c r="F1734" s="1">
        <v>2.2391862850785399E-5</v>
      </c>
      <c r="H1734" t="b">
        <f>IF($D1734='Input en resultaten'!B$5,IF($C1734=M$14,IF(OR($B1734=$L$9,$L$9=Tabel!$J$7),IF($A1734='Input en resultaten'!M$2,IF(OR($E1734='Input en resultaten'!B$6,'Input en resultaten'!B$6=Tabel!$J$25),$F1734)))))</f>
        <v>0</v>
      </c>
      <c r="I1734" t="b">
        <f>IF($D1734='Input en resultaten'!C$5,IF($C1734=N$14,IF(OR($B1734=$L$9,$L$9=Tabel!$J$7),IF($A1734='Input en resultaten'!N$2,IF(OR($E1734='Input en resultaten'!C$6,'Input en resultaten'!C$6=Tabel!$J$25),$F1734)))))</f>
        <v>0</v>
      </c>
    </row>
    <row r="1735" spans="1:9" x14ac:dyDescent="0.3">
      <c r="A1735">
        <v>2022</v>
      </c>
      <c r="B1735" t="s">
        <v>0</v>
      </c>
      <c r="C1735" t="s">
        <v>3</v>
      </c>
      <c r="D1735" t="s">
        <v>5</v>
      </c>
      <c r="E1735">
        <v>10</v>
      </c>
      <c r="F1735">
        <v>1.10523924588217E-4</v>
      </c>
      <c r="H1735" t="b">
        <f>IF($D1735='Input en resultaten'!B$5,IF($C1735=M$14,IF(OR($B1735=$L$9,$L$9=Tabel!$J$7),IF($A1735='Input en resultaten'!M$2,IF(OR($E1735='Input en resultaten'!B$6,'Input en resultaten'!B$6=Tabel!$J$25),$F1735)))))</f>
        <v>0</v>
      </c>
      <c r="I1735" t="b">
        <f>IF($D1735='Input en resultaten'!C$5,IF($C1735=N$14,IF(OR($B1735=$L$9,$L$9=Tabel!$J$7),IF($A1735='Input en resultaten'!N$2,IF(OR($E1735='Input en resultaten'!C$6,'Input en resultaten'!C$6=Tabel!$J$25),$F1735)))))</f>
        <v>0</v>
      </c>
    </row>
    <row r="1736" spans="1:9" x14ac:dyDescent="0.3">
      <c r="A1736">
        <v>2022</v>
      </c>
      <c r="B1736" t="s">
        <v>0</v>
      </c>
      <c r="C1736" t="s">
        <v>1</v>
      </c>
      <c r="D1736" t="s">
        <v>6</v>
      </c>
      <c r="E1736">
        <v>10</v>
      </c>
      <c r="F1736" s="1">
        <v>2.69432059109614E-6</v>
      </c>
      <c r="H1736" t="b">
        <f>IF($D1736='Input en resultaten'!B$5,IF($C1736=M$14,IF(OR($B1736=$L$9,$L$9=Tabel!$J$7),IF($A1736='Input en resultaten'!M$2,IF(OR($E1736='Input en resultaten'!B$6,'Input en resultaten'!B$6=Tabel!$J$25),$F1736)))))</f>
        <v>0</v>
      </c>
      <c r="I1736" t="b">
        <f>IF($D1736='Input en resultaten'!C$5,IF($C1736=N$14,IF(OR($B1736=$L$9,$L$9=Tabel!$J$7),IF($A1736='Input en resultaten'!N$2,IF(OR($E1736='Input en resultaten'!C$6,'Input en resultaten'!C$6=Tabel!$J$25),$F1736)))))</f>
        <v>0</v>
      </c>
    </row>
    <row r="1737" spans="1:9" x14ac:dyDescent="0.3">
      <c r="A1737">
        <v>2022</v>
      </c>
      <c r="B1737" t="s">
        <v>0</v>
      </c>
      <c r="C1737" t="s">
        <v>3</v>
      </c>
      <c r="D1737" t="s">
        <v>6</v>
      </c>
      <c r="E1737">
        <v>10</v>
      </c>
      <c r="F1737" s="1">
        <v>4.3153553506474899E-5</v>
      </c>
      <c r="H1737" t="b">
        <f>IF($D1737='Input en resultaten'!B$5,IF($C1737=M$14,IF(OR($B1737=$L$9,$L$9=Tabel!$J$7),IF($A1737='Input en resultaten'!M$2,IF(OR($E1737='Input en resultaten'!B$6,'Input en resultaten'!B$6=Tabel!$J$25),$F1737)))))</f>
        <v>0</v>
      </c>
      <c r="I1737" t="b">
        <f>IF($D1737='Input en resultaten'!C$5,IF($C1737=N$14,IF(OR($B1737=$L$9,$L$9=Tabel!$J$7),IF($A1737='Input en resultaten'!N$2,IF(OR($E1737='Input en resultaten'!C$6,'Input en resultaten'!C$6=Tabel!$J$25),$F1737)))))</f>
        <v>0</v>
      </c>
    </row>
    <row r="1738" spans="1:9" x14ac:dyDescent="0.3">
      <c r="A1738">
        <v>2022</v>
      </c>
      <c r="B1738" t="s">
        <v>0</v>
      </c>
      <c r="C1738" t="s">
        <v>1</v>
      </c>
      <c r="D1738" t="s">
        <v>7</v>
      </c>
      <c r="E1738">
        <v>10</v>
      </c>
      <c r="F1738" s="1">
        <v>2.8181573363131699E-5</v>
      </c>
      <c r="H1738" t="b">
        <f>IF($D1738='Input en resultaten'!B$5,IF($C1738=M$14,IF(OR($B1738=$L$9,$L$9=Tabel!$J$7),IF($A1738='Input en resultaten'!M$2,IF(OR($E1738='Input en resultaten'!B$6,'Input en resultaten'!B$6=Tabel!$J$25),$F1738)))))</f>
        <v>0</v>
      </c>
      <c r="I1738" t="b">
        <f>IF($D1738='Input en resultaten'!C$5,IF($C1738=N$14,IF(OR($B1738=$L$9,$L$9=Tabel!$J$7),IF($A1738='Input en resultaten'!N$2,IF(OR($E1738='Input en resultaten'!C$6,'Input en resultaten'!C$6=Tabel!$J$25),$F1738)))))</f>
        <v>0</v>
      </c>
    </row>
    <row r="1739" spans="1:9" x14ac:dyDescent="0.3">
      <c r="A1739">
        <v>2022</v>
      </c>
      <c r="B1739" t="s">
        <v>0</v>
      </c>
      <c r="C1739" t="s">
        <v>3</v>
      </c>
      <c r="D1739" t="s">
        <v>7</v>
      </c>
      <c r="E1739">
        <v>10</v>
      </c>
      <c r="F1739">
        <v>1.9114358210132901E-4</v>
      </c>
      <c r="H1739" t="b">
        <f>IF($D1739='Input en resultaten'!B$5,IF($C1739=M$14,IF(OR($B1739=$L$9,$L$9=Tabel!$J$7),IF($A1739='Input en resultaten'!M$2,IF(OR($E1739='Input en resultaten'!B$6,'Input en resultaten'!B$6=Tabel!$J$25),$F1739)))))</f>
        <v>0</v>
      </c>
      <c r="I1739" t="b">
        <f>IF($D1739='Input en resultaten'!C$5,IF($C1739=N$14,IF(OR($B1739=$L$9,$L$9=Tabel!$J$7),IF($A1739='Input en resultaten'!N$2,IF(OR($E1739='Input en resultaten'!C$6,'Input en resultaten'!C$6=Tabel!$J$25),$F1739)))))</f>
        <v>0</v>
      </c>
    </row>
    <row r="1740" spans="1:9" x14ac:dyDescent="0.3">
      <c r="A1740">
        <v>2022</v>
      </c>
      <c r="B1740" t="s">
        <v>0</v>
      </c>
      <c r="C1740" t="s">
        <v>1</v>
      </c>
      <c r="D1740" t="s">
        <v>8</v>
      </c>
      <c r="E1740">
        <v>10</v>
      </c>
      <c r="F1740" s="1">
        <v>2.74223058845188E-6</v>
      </c>
      <c r="H1740" t="b">
        <f>IF($D1740='Input en resultaten'!B$5,IF($C1740=M$14,IF(OR($B1740=$L$9,$L$9=Tabel!$J$7),IF($A1740='Input en resultaten'!M$2,IF(OR($E1740='Input en resultaten'!B$6,'Input en resultaten'!B$6=Tabel!$J$25),$F1740)))))</f>
        <v>0</v>
      </c>
      <c r="I1740" t="b">
        <f>IF($D1740='Input en resultaten'!C$5,IF($C1740=N$14,IF(OR($B1740=$L$9,$L$9=Tabel!$J$7),IF($A1740='Input en resultaten'!N$2,IF(OR($E1740='Input en resultaten'!C$6,'Input en resultaten'!C$6=Tabel!$J$25),$F1740)))))</f>
        <v>0</v>
      </c>
    </row>
    <row r="1741" spans="1:9" x14ac:dyDescent="0.3">
      <c r="A1741">
        <v>2022</v>
      </c>
      <c r="B1741" t="s">
        <v>0</v>
      </c>
      <c r="C1741" t="s">
        <v>3</v>
      </c>
      <c r="D1741" t="s">
        <v>8</v>
      </c>
      <c r="E1741">
        <v>10</v>
      </c>
      <c r="F1741" s="1">
        <v>1.7579355489828799E-5</v>
      </c>
      <c r="H1741" t="b">
        <f>IF($D1741='Input en resultaten'!B$5,IF($C1741=M$14,IF(OR($B1741=$L$9,$L$9=Tabel!$J$7),IF($A1741='Input en resultaten'!M$2,IF(OR($E1741='Input en resultaten'!B$6,'Input en resultaten'!B$6=Tabel!$J$25),$F1741)))))</f>
        <v>0</v>
      </c>
      <c r="I1741" t="b">
        <f>IF($D1741='Input en resultaten'!C$5,IF($C1741=N$14,IF(OR($B1741=$L$9,$L$9=Tabel!$J$7),IF($A1741='Input en resultaten'!N$2,IF(OR($E1741='Input en resultaten'!C$6,'Input en resultaten'!C$6=Tabel!$J$25),$F1741)))))</f>
        <v>0</v>
      </c>
    </row>
    <row r="1742" spans="1:9" x14ac:dyDescent="0.3">
      <c r="A1742">
        <v>2022</v>
      </c>
      <c r="B1742" t="s">
        <v>0</v>
      </c>
      <c r="C1742" t="s">
        <v>1</v>
      </c>
      <c r="D1742" t="s">
        <v>9</v>
      </c>
      <c r="E1742">
        <v>10</v>
      </c>
      <c r="F1742">
        <v>4.8150135380355097E-4</v>
      </c>
      <c r="H1742" t="b">
        <f>IF($D1742='Input en resultaten'!B$5,IF($C1742=M$14,IF(OR($B1742=$L$9,$L$9=Tabel!$J$7),IF($A1742='Input en resultaten'!M$2,IF(OR($E1742='Input en resultaten'!B$6,'Input en resultaten'!B$6=Tabel!$J$25),$F1742)))))</f>
        <v>0</v>
      </c>
      <c r="I1742" t="b">
        <f>IF($D1742='Input en resultaten'!C$5,IF($C1742=N$14,IF(OR($B1742=$L$9,$L$9=Tabel!$J$7),IF($A1742='Input en resultaten'!N$2,IF(OR($E1742='Input en resultaten'!C$6,'Input en resultaten'!C$6=Tabel!$J$25),$F1742)))))</f>
        <v>0</v>
      </c>
    </row>
    <row r="1743" spans="1:9" x14ac:dyDescent="0.3">
      <c r="A1743">
        <v>2022</v>
      </c>
      <c r="B1743" t="s">
        <v>0</v>
      </c>
      <c r="C1743" t="s">
        <v>3</v>
      </c>
      <c r="D1743" t="s">
        <v>9</v>
      </c>
      <c r="E1743">
        <v>10</v>
      </c>
      <c r="F1743">
        <v>3.4804015326683401E-3</v>
      </c>
      <c r="H1743" t="b">
        <f>IF($D1743='Input en resultaten'!B$5,IF($C1743=M$14,IF(OR($B1743=$L$9,$L$9=Tabel!$J$7),IF($A1743='Input en resultaten'!M$2,IF(OR($E1743='Input en resultaten'!B$6,'Input en resultaten'!B$6=Tabel!$J$25),$F1743)))))</f>
        <v>0</v>
      </c>
      <c r="I1743" t="b">
        <f>IF($D1743='Input en resultaten'!C$5,IF($C1743=N$14,IF(OR($B1743=$L$9,$L$9=Tabel!$J$7),IF($A1743='Input en resultaten'!N$2,IF(OR($E1743='Input en resultaten'!C$6,'Input en resultaten'!C$6=Tabel!$J$25),$F1743)))))</f>
        <v>0</v>
      </c>
    </row>
    <row r="1744" spans="1:9" x14ac:dyDescent="0.3">
      <c r="A1744">
        <v>2022</v>
      </c>
      <c r="B1744" t="s">
        <v>0</v>
      </c>
      <c r="C1744" t="s">
        <v>1</v>
      </c>
      <c r="D1744" t="s">
        <v>10</v>
      </c>
      <c r="E1744">
        <v>10</v>
      </c>
      <c r="F1744" s="1">
        <v>1.38842460431304E-5</v>
      </c>
      <c r="H1744" t="b">
        <f>IF($D1744='Input en resultaten'!B$5,IF($C1744=M$14,IF(OR($B1744=$L$9,$L$9=Tabel!$J$7),IF($A1744='Input en resultaten'!M$2,IF(OR($E1744='Input en resultaten'!B$6,'Input en resultaten'!B$6=Tabel!$J$25),$F1744)))))</f>
        <v>0</v>
      </c>
      <c r="I1744" t="b">
        <f>IF($D1744='Input en resultaten'!C$5,IF($C1744=N$14,IF(OR($B1744=$L$9,$L$9=Tabel!$J$7),IF($A1744='Input en resultaten'!N$2,IF(OR($E1744='Input en resultaten'!C$6,'Input en resultaten'!C$6=Tabel!$J$25),$F1744)))))</f>
        <v>0</v>
      </c>
    </row>
    <row r="1745" spans="1:9" x14ac:dyDescent="0.3">
      <c r="A1745">
        <v>2022</v>
      </c>
      <c r="B1745" t="s">
        <v>0</v>
      </c>
      <c r="C1745" t="s">
        <v>3</v>
      </c>
      <c r="D1745" t="s">
        <v>10</v>
      </c>
      <c r="E1745">
        <v>10</v>
      </c>
      <c r="F1745" s="1">
        <v>9.6155776098942206E-6</v>
      </c>
      <c r="H1745" t="b">
        <f>IF($D1745='Input en resultaten'!B$5,IF($C1745=M$14,IF(OR($B1745=$L$9,$L$9=Tabel!$J$7),IF($A1745='Input en resultaten'!M$2,IF(OR($E1745='Input en resultaten'!B$6,'Input en resultaten'!B$6=Tabel!$J$25),$F1745)))))</f>
        <v>0</v>
      </c>
      <c r="I1745" t="b">
        <f>IF($D1745='Input en resultaten'!C$5,IF($C1745=N$14,IF(OR($B1745=$L$9,$L$9=Tabel!$J$7),IF($A1745='Input en resultaten'!N$2,IF(OR($E1745='Input en resultaten'!C$6,'Input en resultaten'!C$6=Tabel!$J$25),$F1745)))))</f>
        <v>0</v>
      </c>
    </row>
    <row r="1746" spans="1:9" x14ac:dyDescent="0.3">
      <c r="A1746">
        <v>2022</v>
      </c>
      <c r="B1746" t="s">
        <v>0</v>
      </c>
      <c r="C1746" t="s">
        <v>1</v>
      </c>
      <c r="D1746" t="s">
        <v>11</v>
      </c>
      <c r="E1746">
        <v>10</v>
      </c>
      <c r="F1746" s="1">
        <v>3.80550995499263E-5</v>
      </c>
      <c r="H1746" t="b">
        <f>IF($D1746='Input en resultaten'!B$5,IF($C1746=M$14,IF(OR($B1746=$L$9,$L$9=Tabel!$J$7),IF($A1746='Input en resultaten'!M$2,IF(OR($E1746='Input en resultaten'!B$6,'Input en resultaten'!B$6=Tabel!$J$25),$F1746)))))</f>
        <v>0</v>
      </c>
      <c r="I1746" t="b">
        <f>IF($D1746='Input en resultaten'!C$5,IF($C1746=N$14,IF(OR($B1746=$L$9,$L$9=Tabel!$J$7),IF($A1746='Input en resultaten'!N$2,IF(OR($E1746='Input en resultaten'!C$6,'Input en resultaten'!C$6=Tabel!$J$25),$F1746)))))</f>
        <v>0</v>
      </c>
    </row>
    <row r="1747" spans="1:9" x14ac:dyDescent="0.3">
      <c r="A1747">
        <v>2022</v>
      </c>
      <c r="B1747" t="s">
        <v>0</v>
      </c>
      <c r="C1747" t="s">
        <v>3</v>
      </c>
      <c r="D1747" t="s">
        <v>11</v>
      </c>
      <c r="E1747">
        <v>10</v>
      </c>
      <c r="F1747">
        <v>2.0037512592511799E-4</v>
      </c>
      <c r="H1747" t="b">
        <f>IF($D1747='Input en resultaten'!B$5,IF($C1747=M$14,IF(OR($B1747=$L$9,$L$9=Tabel!$J$7),IF($A1747='Input en resultaten'!M$2,IF(OR($E1747='Input en resultaten'!B$6,'Input en resultaten'!B$6=Tabel!$J$25),$F1747)))))</f>
        <v>0</v>
      </c>
      <c r="I1747" t="b">
        <f>IF($D1747='Input en resultaten'!C$5,IF($C1747=N$14,IF(OR($B1747=$L$9,$L$9=Tabel!$J$7),IF($A1747='Input en resultaten'!N$2,IF(OR($E1747='Input en resultaten'!C$6,'Input en resultaten'!C$6=Tabel!$J$25),$F1747)))))</f>
        <v>0</v>
      </c>
    </row>
    <row r="1748" spans="1:9" x14ac:dyDescent="0.3">
      <c r="A1748">
        <v>2022</v>
      </c>
      <c r="B1748" t="s">
        <v>12</v>
      </c>
      <c r="C1748" t="s">
        <v>1</v>
      </c>
      <c r="D1748" t="s">
        <v>2</v>
      </c>
      <c r="E1748">
        <v>10</v>
      </c>
      <c r="F1748" s="1">
        <v>5.4873058262274704E-6</v>
      </c>
      <c r="H1748" t="b">
        <f>IF($D1748='Input en resultaten'!B$5,IF($C1748=M$14,IF(OR($B1748=$L$9,$L$9=Tabel!$J$7),IF($A1748='Input en resultaten'!M$2,IF(OR($E1748='Input en resultaten'!B$6,'Input en resultaten'!B$6=Tabel!$J$25),$F1748)))))</f>
        <v>0</v>
      </c>
      <c r="I1748" t="b">
        <f>IF($D1748='Input en resultaten'!C$5,IF($C1748=N$14,IF(OR($B1748=$L$9,$L$9=Tabel!$J$7),IF($A1748='Input en resultaten'!N$2,IF(OR($E1748='Input en resultaten'!C$6,'Input en resultaten'!C$6=Tabel!$J$25),$F1748)))))</f>
        <v>0</v>
      </c>
    </row>
    <row r="1749" spans="1:9" x14ac:dyDescent="0.3">
      <c r="A1749">
        <v>2022</v>
      </c>
      <c r="B1749" t="s">
        <v>12</v>
      </c>
      <c r="C1749" t="s">
        <v>3</v>
      </c>
      <c r="D1749" t="s">
        <v>2</v>
      </c>
      <c r="E1749">
        <v>10</v>
      </c>
      <c r="F1749" s="1">
        <v>2.74639052350228E-5</v>
      </c>
      <c r="H1749" t="b">
        <f>IF($D1749='Input en resultaten'!B$5,IF($C1749=M$14,IF(OR($B1749=$L$9,$L$9=Tabel!$J$7),IF($A1749='Input en resultaten'!M$2,IF(OR($E1749='Input en resultaten'!B$6,'Input en resultaten'!B$6=Tabel!$J$25),$F1749)))))</f>
        <v>0</v>
      </c>
      <c r="I1749" t="b">
        <f>IF($D1749='Input en resultaten'!C$5,IF($C1749=N$14,IF(OR($B1749=$L$9,$L$9=Tabel!$J$7),IF($A1749='Input en resultaten'!N$2,IF(OR($E1749='Input en resultaten'!C$6,'Input en resultaten'!C$6=Tabel!$J$25),$F1749)))))</f>
        <v>0</v>
      </c>
    </row>
    <row r="1750" spans="1:9" x14ac:dyDescent="0.3">
      <c r="A1750">
        <v>2022</v>
      </c>
      <c r="B1750" t="s">
        <v>12</v>
      </c>
      <c r="C1750" t="s">
        <v>1</v>
      </c>
      <c r="D1750" t="s">
        <v>4</v>
      </c>
      <c r="E1750">
        <v>10</v>
      </c>
      <c r="F1750">
        <v>1.7109635788369599E-4</v>
      </c>
      <c r="H1750" t="b">
        <f>IF($D1750='Input en resultaten'!B$5,IF($C1750=M$14,IF(OR($B1750=$L$9,$L$9=Tabel!$J$7),IF($A1750='Input en resultaten'!M$2,IF(OR($E1750='Input en resultaten'!B$6,'Input en resultaten'!B$6=Tabel!$J$25),$F1750)))))</f>
        <v>0</v>
      </c>
      <c r="I1750" t="b">
        <f>IF($D1750='Input en resultaten'!C$5,IF($C1750=N$14,IF(OR($B1750=$L$9,$L$9=Tabel!$J$7),IF($A1750='Input en resultaten'!N$2,IF(OR($E1750='Input en resultaten'!C$6,'Input en resultaten'!C$6=Tabel!$J$25),$F1750)))))</f>
        <v>0</v>
      </c>
    </row>
    <row r="1751" spans="1:9" x14ac:dyDescent="0.3">
      <c r="A1751">
        <v>2022</v>
      </c>
      <c r="B1751" t="s">
        <v>12</v>
      </c>
      <c r="C1751" t="s">
        <v>3</v>
      </c>
      <c r="D1751" t="s">
        <v>4</v>
      </c>
      <c r="E1751">
        <v>10</v>
      </c>
      <c r="F1751">
        <v>3.9994843723058801E-4</v>
      </c>
      <c r="H1751" t="b">
        <f>IF($D1751='Input en resultaten'!B$5,IF($C1751=M$14,IF(OR($B1751=$L$9,$L$9=Tabel!$J$7),IF($A1751='Input en resultaten'!M$2,IF(OR($E1751='Input en resultaten'!B$6,'Input en resultaten'!B$6=Tabel!$J$25),$F1751)))))</f>
        <v>0</v>
      </c>
      <c r="I1751" t="b">
        <f>IF($D1751='Input en resultaten'!C$5,IF($C1751=N$14,IF(OR($B1751=$L$9,$L$9=Tabel!$J$7),IF($A1751='Input en resultaten'!N$2,IF(OR($E1751='Input en resultaten'!C$6,'Input en resultaten'!C$6=Tabel!$J$25),$F1751)))))</f>
        <v>0</v>
      </c>
    </row>
    <row r="1752" spans="1:9" x14ac:dyDescent="0.3">
      <c r="A1752">
        <v>2022</v>
      </c>
      <c r="B1752" t="s">
        <v>12</v>
      </c>
      <c r="C1752" t="s">
        <v>1</v>
      </c>
      <c r="D1752" t="s">
        <v>5</v>
      </c>
      <c r="E1752">
        <v>10</v>
      </c>
      <c r="F1752" s="1">
        <v>2.3155833792510398E-5</v>
      </c>
      <c r="H1752" t="b">
        <f>IF($D1752='Input en resultaten'!B$5,IF($C1752=M$14,IF(OR($B1752=$L$9,$L$9=Tabel!$J$7),IF($A1752='Input en resultaten'!M$2,IF(OR($E1752='Input en resultaten'!B$6,'Input en resultaten'!B$6=Tabel!$J$25),$F1752)))))</f>
        <v>0</v>
      </c>
      <c r="I1752" t="b">
        <f>IF($D1752='Input en resultaten'!C$5,IF($C1752=N$14,IF(OR($B1752=$L$9,$L$9=Tabel!$J$7),IF($A1752='Input en resultaten'!N$2,IF(OR($E1752='Input en resultaten'!C$6,'Input en resultaten'!C$6=Tabel!$J$25),$F1752)))))</f>
        <v>0</v>
      </c>
    </row>
    <row r="1753" spans="1:9" x14ac:dyDescent="0.3">
      <c r="A1753">
        <v>2022</v>
      </c>
      <c r="B1753" t="s">
        <v>12</v>
      </c>
      <c r="C1753" t="s">
        <v>3</v>
      </c>
      <c r="D1753" t="s">
        <v>5</v>
      </c>
      <c r="E1753">
        <v>10</v>
      </c>
      <c r="F1753">
        <v>1.09595594971668E-4</v>
      </c>
      <c r="H1753" t="b">
        <f>IF($D1753='Input en resultaten'!B$5,IF($C1753=M$14,IF(OR($B1753=$L$9,$L$9=Tabel!$J$7),IF($A1753='Input en resultaten'!M$2,IF(OR($E1753='Input en resultaten'!B$6,'Input en resultaten'!B$6=Tabel!$J$25),$F1753)))))</f>
        <v>0</v>
      </c>
      <c r="I1753" t="b">
        <f>IF($D1753='Input en resultaten'!C$5,IF($C1753=N$14,IF(OR($B1753=$L$9,$L$9=Tabel!$J$7),IF($A1753='Input en resultaten'!N$2,IF(OR($E1753='Input en resultaten'!C$6,'Input en resultaten'!C$6=Tabel!$J$25),$F1753)))))</f>
        <v>0</v>
      </c>
    </row>
    <row r="1754" spans="1:9" x14ac:dyDescent="0.3">
      <c r="A1754">
        <v>2022</v>
      </c>
      <c r="B1754" t="s">
        <v>12</v>
      </c>
      <c r="C1754" t="s">
        <v>1</v>
      </c>
      <c r="D1754" t="s">
        <v>6</v>
      </c>
      <c r="E1754">
        <v>10</v>
      </c>
      <c r="F1754" s="1">
        <v>2.2414087045241898E-6</v>
      </c>
      <c r="H1754" t="b">
        <f>IF($D1754='Input en resultaten'!B$5,IF($C1754=M$14,IF(OR($B1754=$L$9,$L$9=Tabel!$J$7),IF($A1754='Input en resultaten'!M$2,IF(OR($E1754='Input en resultaten'!B$6,'Input en resultaten'!B$6=Tabel!$J$25),$F1754)))))</f>
        <v>0</v>
      </c>
      <c r="I1754" t="b">
        <f>IF($D1754='Input en resultaten'!C$5,IF($C1754=N$14,IF(OR($B1754=$L$9,$L$9=Tabel!$J$7),IF($A1754='Input en resultaten'!N$2,IF(OR($E1754='Input en resultaten'!C$6,'Input en resultaten'!C$6=Tabel!$J$25),$F1754)))))</f>
        <v>0</v>
      </c>
    </row>
    <row r="1755" spans="1:9" x14ac:dyDescent="0.3">
      <c r="A1755">
        <v>2022</v>
      </c>
      <c r="B1755" t="s">
        <v>12</v>
      </c>
      <c r="C1755" t="s">
        <v>3</v>
      </c>
      <c r="D1755" t="s">
        <v>6</v>
      </c>
      <c r="E1755">
        <v>10</v>
      </c>
      <c r="F1755" s="1">
        <v>8.2636072612154705E-5</v>
      </c>
      <c r="H1755" t="b">
        <f>IF($D1755='Input en resultaten'!B$5,IF($C1755=M$14,IF(OR($B1755=$L$9,$L$9=Tabel!$J$7),IF($A1755='Input en resultaten'!M$2,IF(OR($E1755='Input en resultaten'!B$6,'Input en resultaten'!B$6=Tabel!$J$25),$F1755)))))</f>
        <v>0</v>
      </c>
      <c r="I1755" t="b">
        <f>IF($D1755='Input en resultaten'!C$5,IF($C1755=N$14,IF(OR($B1755=$L$9,$L$9=Tabel!$J$7),IF($A1755='Input en resultaten'!N$2,IF(OR($E1755='Input en resultaten'!C$6,'Input en resultaten'!C$6=Tabel!$J$25),$F1755)))))</f>
        <v>0</v>
      </c>
    </row>
    <row r="1756" spans="1:9" x14ac:dyDescent="0.3">
      <c r="A1756">
        <v>2022</v>
      </c>
      <c r="B1756" t="s">
        <v>12</v>
      </c>
      <c r="C1756" t="s">
        <v>1</v>
      </c>
      <c r="D1756" t="s">
        <v>7</v>
      </c>
      <c r="E1756">
        <v>10</v>
      </c>
      <c r="F1756" s="1">
        <v>3.1184976545133899E-5</v>
      </c>
      <c r="H1756" t="b">
        <f>IF($D1756='Input en resultaten'!B$5,IF($C1756=M$14,IF(OR($B1756=$L$9,$L$9=Tabel!$J$7),IF($A1756='Input en resultaten'!M$2,IF(OR($E1756='Input en resultaten'!B$6,'Input en resultaten'!B$6=Tabel!$J$25),$F1756)))))</f>
        <v>0</v>
      </c>
      <c r="I1756" t="b">
        <f>IF($D1756='Input en resultaten'!C$5,IF($C1756=N$14,IF(OR($B1756=$L$9,$L$9=Tabel!$J$7),IF($A1756='Input en resultaten'!N$2,IF(OR($E1756='Input en resultaten'!C$6,'Input en resultaten'!C$6=Tabel!$J$25),$F1756)))))</f>
        <v>0</v>
      </c>
    </row>
    <row r="1757" spans="1:9" x14ac:dyDescent="0.3">
      <c r="A1757">
        <v>2022</v>
      </c>
      <c r="B1757" t="s">
        <v>12</v>
      </c>
      <c r="C1757" t="s">
        <v>3</v>
      </c>
      <c r="D1757" t="s">
        <v>7</v>
      </c>
      <c r="E1757">
        <v>10</v>
      </c>
      <c r="F1757">
        <v>1.82481752063216E-4</v>
      </c>
      <c r="H1757" t="b">
        <f>IF($D1757='Input en resultaten'!B$5,IF($C1757=M$14,IF(OR($B1757=$L$9,$L$9=Tabel!$J$7),IF($A1757='Input en resultaten'!M$2,IF(OR($E1757='Input en resultaten'!B$6,'Input en resultaten'!B$6=Tabel!$J$25),$F1757)))))</f>
        <v>0</v>
      </c>
      <c r="I1757" t="b">
        <f>IF($D1757='Input en resultaten'!C$5,IF($C1757=N$14,IF(OR($B1757=$L$9,$L$9=Tabel!$J$7),IF($A1757='Input en resultaten'!N$2,IF(OR($E1757='Input en resultaten'!C$6,'Input en resultaten'!C$6=Tabel!$J$25),$F1757)))))</f>
        <v>0</v>
      </c>
    </row>
    <row r="1758" spans="1:9" x14ac:dyDescent="0.3">
      <c r="A1758">
        <v>2022</v>
      </c>
      <c r="B1758" t="s">
        <v>12</v>
      </c>
      <c r="C1758" t="s">
        <v>1</v>
      </c>
      <c r="D1758" t="s">
        <v>8</v>
      </c>
      <c r="E1758">
        <v>10</v>
      </c>
      <c r="F1758" s="1">
        <v>1.7598063725097299E-6</v>
      </c>
      <c r="H1758" t="b">
        <f>IF($D1758='Input en resultaten'!B$5,IF($C1758=M$14,IF(OR($B1758=$L$9,$L$9=Tabel!$J$7),IF($A1758='Input en resultaten'!M$2,IF(OR($E1758='Input en resultaten'!B$6,'Input en resultaten'!B$6=Tabel!$J$25),$F1758)))))</f>
        <v>0</v>
      </c>
      <c r="I1758" t="b">
        <f>IF($D1758='Input en resultaten'!C$5,IF($C1758=N$14,IF(OR($B1758=$L$9,$L$9=Tabel!$J$7),IF($A1758='Input en resultaten'!N$2,IF(OR($E1758='Input en resultaten'!C$6,'Input en resultaten'!C$6=Tabel!$J$25),$F1758)))))</f>
        <v>0</v>
      </c>
    </row>
    <row r="1759" spans="1:9" x14ac:dyDescent="0.3">
      <c r="A1759">
        <v>2022</v>
      </c>
      <c r="B1759" t="s">
        <v>12</v>
      </c>
      <c r="C1759" t="s">
        <v>3</v>
      </c>
      <c r="D1759" t="s">
        <v>8</v>
      </c>
      <c r="E1759">
        <v>10</v>
      </c>
      <c r="F1759" s="1">
        <v>1.7883550062050099E-5</v>
      </c>
      <c r="H1759" t="b">
        <f>IF($D1759='Input en resultaten'!B$5,IF($C1759=M$14,IF(OR($B1759=$L$9,$L$9=Tabel!$J$7),IF($A1759='Input en resultaten'!M$2,IF(OR($E1759='Input en resultaten'!B$6,'Input en resultaten'!B$6=Tabel!$J$25),$F1759)))))</f>
        <v>0</v>
      </c>
      <c r="I1759" t="b">
        <f>IF($D1759='Input en resultaten'!C$5,IF($C1759=N$14,IF(OR($B1759=$L$9,$L$9=Tabel!$J$7),IF($A1759='Input en resultaten'!N$2,IF(OR($E1759='Input en resultaten'!C$6,'Input en resultaten'!C$6=Tabel!$J$25),$F1759)))))</f>
        <v>0</v>
      </c>
    </row>
    <row r="1760" spans="1:9" x14ac:dyDescent="0.3">
      <c r="A1760">
        <v>2022</v>
      </c>
      <c r="B1760" t="s">
        <v>12</v>
      </c>
      <c r="C1760" t="s">
        <v>1</v>
      </c>
      <c r="D1760" t="s">
        <v>9</v>
      </c>
      <c r="E1760">
        <v>10</v>
      </c>
      <c r="F1760">
        <v>4.90354468545534E-4</v>
      </c>
      <c r="H1760" t="b">
        <f>IF($D1760='Input en resultaten'!B$5,IF($C1760=M$14,IF(OR($B1760=$L$9,$L$9=Tabel!$J$7),IF($A1760='Input en resultaten'!M$2,IF(OR($E1760='Input en resultaten'!B$6,'Input en resultaten'!B$6=Tabel!$J$25),$F1760)))))</f>
        <v>0</v>
      </c>
      <c r="I1760" t="b">
        <f>IF($D1760='Input en resultaten'!C$5,IF($C1760=N$14,IF(OR($B1760=$L$9,$L$9=Tabel!$J$7),IF($A1760='Input en resultaten'!N$2,IF(OR($E1760='Input en resultaten'!C$6,'Input en resultaten'!C$6=Tabel!$J$25),$F1760)))))</f>
        <v>0</v>
      </c>
    </row>
    <row r="1761" spans="1:9" x14ac:dyDescent="0.3">
      <c r="A1761">
        <v>2022</v>
      </c>
      <c r="B1761" t="s">
        <v>12</v>
      </c>
      <c r="C1761" t="s">
        <v>3</v>
      </c>
      <c r="D1761" t="s">
        <v>9</v>
      </c>
      <c r="E1761">
        <v>10</v>
      </c>
      <c r="F1761">
        <v>3.7524937370751799E-3</v>
      </c>
      <c r="H1761" t="b">
        <f>IF($D1761='Input en resultaten'!B$5,IF($C1761=M$14,IF(OR($B1761=$L$9,$L$9=Tabel!$J$7),IF($A1761='Input en resultaten'!M$2,IF(OR($E1761='Input en resultaten'!B$6,'Input en resultaten'!B$6=Tabel!$J$25),$F1761)))))</f>
        <v>0</v>
      </c>
      <c r="I1761" t="b">
        <f>IF($D1761='Input en resultaten'!C$5,IF($C1761=N$14,IF(OR($B1761=$L$9,$L$9=Tabel!$J$7),IF($A1761='Input en resultaten'!N$2,IF(OR($E1761='Input en resultaten'!C$6,'Input en resultaten'!C$6=Tabel!$J$25),$F1761)))))</f>
        <v>0</v>
      </c>
    </row>
    <row r="1762" spans="1:9" x14ac:dyDescent="0.3">
      <c r="A1762">
        <v>2022</v>
      </c>
      <c r="B1762" t="s">
        <v>12</v>
      </c>
      <c r="C1762" t="s">
        <v>1</v>
      </c>
      <c r="D1762" t="s">
        <v>10</v>
      </c>
      <c r="E1762">
        <v>10</v>
      </c>
      <c r="F1762" s="1">
        <v>7.0691421936731496E-6</v>
      </c>
      <c r="H1762" t="b">
        <f>IF($D1762='Input en resultaten'!B$5,IF($C1762=M$14,IF(OR($B1762=$L$9,$L$9=Tabel!$J$7),IF($A1762='Input en resultaten'!M$2,IF(OR($E1762='Input en resultaten'!B$6,'Input en resultaten'!B$6=Tabel!$J$25),$F1762)))))</f>
        <v>0</v>
      </c>
      <c r="I1762" t="b">
        <f>IF($D1762='Input en resultaten'!C$5,IF($C1762=N$14,IF(OR($B1762=$L$9,$L$9=Tabel!$J$7),IF($A1762='Input en resultaten'!N$2,IF(OR($E1762='Input en resultaten'!C$6,'Input en resultaten'!C$6=Tabel!$J$25),$F1762)))))</f>
        <v>0</v>
      </c>
    </row>
    <row r="1763" spans="1:9" x14ac:dyDescent="0.3">
      <c r="A1763">
        <v>2022</v>
      </c>
      <c r="B1763" t="s">
        <v>12</v>
      </c>
      <c r="C1763" t="s">
        <v>3</v>
      </c>
      <c r="D1763" t="s">
        <v>10</v>
      </c>
      <c r="E1763">
        <v>10</v>
      </c>
      <c r="F1763" s="1">
        <v>4.3109563762704797E-5</v>
      </c>
      <c r="H1763" t="b">
        <f>IF($D1763='Input en resultaten'!B$5,IF($C1763=M$14,IF(OR($B1763=$L$9,$L$9=Tabel!$J$7),IF($A1763='Input en resultaten'!M$2,IF(OR($E1763='Input en resultaten'!B$6,'Input en resultaten'!B$6=Tabel!$J$25),$F1763)))))</f>
        <v>0</v>
      </c>
      <c r="I1763" t="b">
        <f>IF($D1763='Input en resultaten'!C$5,IF($C1763=N$14,IF(OR($B1763=$L$9,$L$9=Tabel!$J$7),IF($A1763='Input en resultaten'!N$2,IF(OR($E1763='Input en resultaten'!C$6,'Input en resultaten'!C$6=Tabel!$J$25),$F1763)))))</f>
        <v>0</v>
      </c>
    </row>
    <row r="1764" spans="1:9" x14ac:dyDescent="0.3">
      <c r="A1764">
        <v>2022</v>
      </c>
      <c r="B1764" t="s">
        <v>12</v>
      </c>
      <c r="C1764" t="s">
        <v>1</v>
      </c>
      <c r="D1764" t="s">
        <v>11</v>
      </c>
      <c r="E1764">
        <v>10</v>
      </c>
      <c r="F1764" s="1">
        <v>3.8808763016389599E-5</v>
      </c>
      <c r="H1764" t="b">
        <f>IF($D1764='Input en resultaten'!B$5,IF($C1764=M$14,IF(OR($B1764=$L$9,$L$9=Tabel!$J$7),IF($A1764='Input en resultaten'!M$2,IF(OR($E1764='Input en resultaten'!B$6,'Input en resultaten'!B$6=Tabel!$J$25),$F1764)))))</f>
        <v>0</v>
      </c>
      <c r="I1764" t="b">
        <f>IF($D1764='Input en resultaten'!C$5,IF($C1764=N$14,IF(OR($B1764=$L$9,$L$9=Tabel!$J$7),IF($A1764='Input en resultaten'!N$2,IF(OR($E1764='Input en resultaten'!C$6,'Input en resultaten'!C$6=Tabel!$J$25),$F1764)))))</f>
        <v>0</v>
      </c>
    </row>
    <row r="1765" spans="1:9" x14ac:dyDescent="0.3">
      <c r="A1765">
        <v>2022</v>
      </c>
      <c r="B1765" t="s">
        <v>12</v>
      </c>
      <c r="C1765" t="s">
        <v>3</v>
      </c>
      <c r="D1765" t="s">
        <v>11</v>
      </c>
      <c r="E1765">
        <v>10</v>
      </c>
      <c r="F1765">
        <v>1.97220665285598E-4</v>
      </c>
      <c r="H1765" t="b">
        <f>IF($D1765='Input en resultaten'!B$5,IF($C1765=M$14,IF(OR($B1765=$L$9,$L$9=Tabel!$J$7),IF($A1765='Input en resultaten'!M$2,IF(OR($E1765='Input en resultaten'!B$6,'Input en resultaten'!B$6=Tabel!$J$25),$F1765)))))</f>
        <v>0</v>
      </c>
      <c r="I1765" t="b">
        <f>IF($D1765='Input en resultaten'!C$5,IF($C1765=N$14,IF(OR($B1765=$L$9,$L$9=Tabel!$J$7),IF($A1765='Input en resultaten'!N$2,IF(OR($E1765='Input en resultaten'!C$6,'Input en resultaten'!C$6=Tabel!$J$25),$F1765)))))</f>
        <v>0</v>
      </c>
    </row>
    <row r="1766" spans="1:9" x14ac:dyDescent="0.3">
      <c r="A1766">
        <v>2022</v>
      </c>
      <c r="B1766" t="s">
        <v>13</v>
      </c>
      <c r="C1766" t="s">
        <v>1</v>
      </c>
      <c r="D1766" t="s">
        <v>2</v>
      </c>
      <c r="E1766">
        <v>10</v>
      </c>
      <c r="F1766" s="1">
        <v>8.5025068713885005E-6</v>
      </c>
      <c r="H1766" t="b">
        <f>IF($D1766='Input en resultaten'!B$5,IF($C1766=M$14,IF(OR($B1766=$L$9,$L$9=Tabel!$J$7),IF($A1766='Input en resultaten'!M$2,IF(OR($E1766='Input en resultaten'!B$6,'Input en resultaten'!B$6=Tabel!$J$25),$F1766)))))</f>
        <v>0</v>
      </c>
      <c r="I1766" t="b">
        <f>IF($D1766='Input en resultaten'!C$5,IF($C1766=N$14,IF(OR($B1766=$L$9,$L$9=Tabel!$J$7),IF($A1766='Input en resultaten'!N$2,IF(OR($E1766='Input en resultaten'!C$6,'Input en resultaten'!C$6=Tabel!$J$25),$F1766)))))</f>
        <v>0</v>
      </c>
    </row>
    <row r="1767" spans="1:9" x14ac:dyDescent="0.3">
      <c r="A1767">
        <v>2022</v>
      </c>
      <c r="B1767" t="s">
        <v>13</v>
      </c>
      <c r="C1767" t="s">
        <v>3</v>
      </c>
      <c r="D1767" t="s">
        <v>2</v>
      </c>
      <c r="E1767">
        <v>10</v>
      </c>
      <c r="F1767" s="1">
        <v>3.0038437883916799E-5</v>
      </c>
      <c r="H1767" t="b">
        <f>IF($D1767='Input en resultaten'!B$5,IF($C1767=M$14,IF(OR($B1767=$L$9,$L$9=Tabel!$J$7),IF($A1767='Input en resultaten'!M$2,IF(OR($E1767='Input en resultaten'!B$6,'Input en resultaten'!B$6=Tabel!$J$25),$F1767)))))</f>
        <v>0</v>
      </c>
      <c r="I1767" t="b">
        <f>IF($D1767='Input en resultaten'!C$5,IF($C1767=N$14,IF(OR($B1767=$L$9,$L$9=Tabel!$J$7),IF($A1767='Input en resultaten'!N$2,IF(OR($E1767='Input en resultaten'!C$6,'Input en resultaten'!C$6=Tabel!$J$25),$F1767)))))</f>
        <v>0</v>
      </c>
    </row>
    <row r="1768" spans="1:9" x14ac:dyDescent="0.3">
      <c r="A1768">
        <v>2022</v>
      </c>
      <c r="B1768" t="s">
        <v>13</v>
      </c>
      <c r="C1768" t="s">
        <v>1</v>
      </c>
      <c r="D1768" t="s">
        <v>4</v>
      </c>
      <c r="E1768">
        <v>10</v>
      </c>
      <c r="F1768">
        <v>1.9257361438968499E-4</v>
      </c>
      <c r="H1768" t="b">
        <f>IF($D1768='Input en resultaten'!B$5,IF($C1768=M$14,IF(OR($B1768=$L$9,$L$9=Tabel!$J$7),IF($A1768='Input en resultaten'!M$2,IF(OR($E1768='Input en resultaten'!B$6,'Input en resultaten'!B$6=Tabel!$J$25),$F1768)))))</f>
        <v>0</v>
      </c>
      <c r="I1768" t="b">
        <f>IF($D1768='Input en resultaten'!C$5,IF($C1768=N$14,IF(OR($B1768=$L$9,$L$9=Tabel!$J$7),IF($A1768='Input en resultaten'!N$2,IF(OR($E1768='Input en resultaten'!C$6,'Input en resultaten'!C$6=Tabel!$J$25),$F1768)))))</f>
        <v>0</v>
      </c>
    </row>
    <row r="1769" spans="1:9" x14ac:dyDescent="0.3">
      <c r="A1769">
        <v>2022</v>
      </c>
      <c r="B1769" t="s">
        <v>13</v>
      </c>
      <c r="C1769" t="s">
        <v>3</v>
      </c>
      <c r="D1769" t="s">
        <v>4</v>
      </c>
      <c r="E1769">
        <v>10</v>
      </c>
      <c r="F1769">
        <v>4.4257156417864499E-4</v>
      </c>
      <c r="H1769" t="b">
        <f>IF($D1769='Input en resultaten'!B$5,IF($C1769=M$14,IF(OR($B1769=$L$9,$L$9=Tabel!$J$7),IF($A1769='Input en resultaten'!M$2,IF(OR($E1769='Input en resultaten'!B$6,'Input en resultaten'!B$6=Tabel!$J$25),$F1769)))))</f>
        <v>0</v>
      </c>
      <c r="I1769" t="b">
        <f>IF($D1769='Input en resultaten'!C$5,IF($C1769=N$14,IF(OR($B1769=$L$9,$L$9=Tabel!$J$7),IF($A1769='Input en resultaten'!N$2,IF(OR($E1769='Input en resultaten'!C$6,'Input en resultaten'!C$6=Tabel!$J$25),$F1769)))))</f>
        <v>0</v>
      </c>
    </row>
    <row r="1770" spans="1:9" x14ac:dyDescent="0.3">
      <c r="A1770">
        <v>2022</v>
      </c>
      <c r="B1770" t="s">
        <v>13</v>
      </c>
      <c r="C1770" t="s">
        <v>1</v>
      </c>
      <c r="D1770" t="s">
        <v>5</v>
      </c>
      <c r="E1770">
        <v>10</v>
      </c>
      <c r="F1770" s="1">
        <v>2.8036523896062099E-5</v>
      </c>
      <c r="H1770" t="b">
        <f>IF($D1770='Input en resultaten'!B$5,IF($C1770=M$14,IF(OR($B1770=$L$9,$L$9=Tabel!$J$7),IF($A1770='Input en resultaten'!M$2,IF(OR($E1770='Input en resultaten'!B$6,'Input en resultaten'!B$6=Tabel!$J$25),$F1770)))))</f>
        <v>0</v>
      </c>
      <c r="I1770" t="b">
        <f>IF($D1770='Input en resultaten'!C$5,IF($C1770=N$14,IF(OR($B1770=$L$9,$L$9=Tabel!$J$7),IF($A1770='Input en resultaten'!N$2,IF(OR($E1770='Input en resultaten'!C$6,'Input en resultaten'!C$6=Tabel!$J$25),$F1770)))))</f>
        <v>0</v>
      </c>
    </row>
    <row r="1771" spans="1:9" x14ac:dyDescent="0.3">
      <c r="A1771">
        <v>2022</v>
      </c>
      <c r="B1771" t="s">
        <v>13</v>
      </c>
      <c r="C1771" t="s">
        <v>3</v>
      </c>
      <c r="D1771" t="s">
        <v>5</v>
      </c>
      <c r="E1771">
        <v>10</v>
      </c>
      <c r="F1771">
        <v>1.1008697814584101E-4</v>
      </c>
      <c r="H1771" t="b">
        <f>IF($D1771='Input en resultaten'!B$5,IF($C1771=M$14,IF(OR($B1771=$L$9,$L$9=Tabel!$J$7),IF($A1771='Input en resultaten'!M$2,IF(OR($E1771='Input en resultaten'!B$6,'Input en resultaten'!B$6=Tabel!$J$25),$F1771)))))</f>
        <v>0</v>
      </c>
      <c r="I1771" t="b">
        <f>IF($D1771='Input en resultaten'!C$5,IF($C1771=N$14,IF(OR($B1771=$L$9,$L$9=Tabel!$J$7),IF($A1771='Input en resultaten'!N$2,IF(OR($E1771='Input en resultaten'!C$6,'Input en resultaten'!C$6=Tabel!$J$25),$F1771)))))</f>
        <v>0</v>
      </c>
    </row>
    <row r="1772" spans="1:9" x14ac:dyDescent="0.3">
      <c r="A1772">
        <v>2022</v>
      </c>
      <c r="B1772" t="s">
        <v>13</v>
      </c>
      <c r="C1772" t="s">
        <v>1</v>
      </c>
      <c r="D1772" t="s">
        <v>6</v>
      </c>
      <c r="E1772">
        <v>10</v>
      </c>
      <c r="F1772" s="1">
        <v>8.5353536335416194E-6</v>
      </c>
      <c r="H1772" t="b">
        <f>IF($D1772='Input en resultaten'!B$5,IF($C1772=M$14,IF(OR($B1772=$L$9,$L$9=Tabel!$J$7),IF($A1772='Input en resultaten'!M$2,IF(OR($E1772='Input en resultaten'!B$6,'Input en resultaten'!B$6=Tabel!$J$25),$F1772)))))</f>
        <v>0</v>
      </c>
      <c r="I1772" t="b">
        <f>IF($D1772='Input en resultaten'!C$5,IF($C1772=N$14,IF(OR($B1772=$L$9,$L$9=Tabel!$J$7),IF($A1772='Input en resultaten'!N$2,IF(OR($E1772='Input en resultaten'!C$6,'Input en resultaten'!C$6=Tabel!$J$25),$F1772)))))</f>
        <v>0</v>
      </c>
    </row>
    <row r="1773" spans="1:9" x14ac:dyDescent="0.3">
      <c r="A1773">
        <v>2022</v>
      </c>
      <c r="B1773" t="s">
        <v>13</v>
      </c>
      <c r="C1773" t="s">
        <v>3</v>
      </c>
      <c r="D1773" t="s">
        <v>6</v>
      </c>
      <c r="E1773">
        <v>10</v>
      </c>
      <c r="F1773" s="1">
        <v>4.2586029045009801E-5</v>
      </c>
      <c r="H1773" t="b">
        <f>IF($D1773='Input en resultaten'!B$5,IF($C1773=M$14,IF(OR($B1773=$L$9,$L$9=Tabel!$J$7),IF($A1773='Input en resultaten'!M$2,IF(OR($E1773='Input en resultaten'!B$6,'Input en resultaten'!B$6=Tabel!$J$25),$F1773)))))</f>
        <v>0</v>
      </c>
      <c r="I1773" t="b">
        <f>IF($D1773='Input en resultaten'!C$5,IF($C1773=N$14,IF(OR($B1773=$L$9,$L$9=Tabel!$J$7),IF($A1773='Input en resultaten'!N$2,IF(OR($E1773='Input en resultaten'!C$6,'Input en resultaten'!C$6=Tabel!$J$25),$F1773)))))</f>
        <v>0</v>
      </c>
    </row>
    <row r="1774" spans="1:9" x14ac:dyDescent="0.3">
      <c r="A1774">
        <v>2022</v>
      </c>
      <c r="B1774" t="s">
        <v>13</v>
      </c>
      <c r="C1774" t="s">
        <v>1</v>
      </c>
      <c r="D1774" t="s">
        <v>7</v>
      </c>
      <c r="E1774">
        <v>10</v>
      </c>
      <c r="F1774">
        <v>3.06605560261375E-4</v>
      </c>
      <c r="H1774" t="b">
        <f>IF($D1774='Input en resultaten'!B$5,IF($C1774=M$14,IF(OR($B1774=$L$9,$L$9=Tabel!$J$7),IF($A1774='Input en resultaten'!M$2,IF(OR($E1774='Input en resultaten'!B$6,'Input en resultaten'!B$6=Tabel!$J$25),$F1774)))))</f>
        <v>0</v>
      </c>
      <c r="I1774" t="b">
        <f>IF($D1774='Input en resultaten'!C$5,IF($C1774=N$14,IF(OR($B1774=$L$9,$L$9=Tabel!$J$7),IF($A1774='Input en resultaten'!N$2,IF(OR($E1774='Input en resultaten'!C$6,'Input en resultaten'!C$6=Tabel!$J$25),$F1774)))))</f>
        <v>0</v>
      </c>
    </row>
    <row r="1775" spans="1:9" x14ac:dyDescent="0.3">
      <c r="A1775">
        <v>2022</v>
      </c>
      <c r="B1775" t="s">
        <v>13</v>
      </c>
      <c r="C1775" t="s">
        <v>3</v>
      </c>
      <c r="D1775" t="s">
        <v>7</v>
      </c>
      <c r="E1775">
        <v>10</v>
      </c>
      <c r="F1775">
        <v>1.78438750778004E-4</v>
      </c>
      <c r="H1775" t="b">
        <f>IF($D1775='Input en resultaten'!B$5,IF($C1775=M$14,IF(OR($B1775=$L$9,$L$9=Tabel!$J$7),IF($A1775='Input en resultaten'!M$2,IF(OR($E1775='Input en resultaten'!B$6,'Input en resultaten'!B$6=Tabel!$J$25),$F1775)))))</f>
        <v>0</v>
      </c>
      <c r="I1775" t="b">
        <f>IF($D1775='Input en resultaten'!C$5,IF($C1775=N$14,IF(OR($B1775=$L$9,$L$9=Tabel!$J$7),IF($A1775='Input en resultaten'!N$2,IF(OR($E1775='Input en resultaten'!C$6,'Input en resultaten'!C$6=Tabel!$J$25),$F1775)))))</f>
        <v>0</v>
      </c>
    </row>
    <row r="1776" spans="1:9" x14ac:dyDescent="0.3">
      <c r="A1776">
        <v>2022</v>
      </c>
      <c r="B1776" t="s">
        <v>13</v>
      </c>
      <c r="C1776" t="s">
        <v>1</v>
      </c>
      <c r="D1776" t="s">
        <v>8</v>
      </c>
      <c r="E1776">
        <v>10</v>
      </c>
      <c r="F1776" s="1">
        <v>2.7077893653665501E-5</v>
      </c>
      <c r="H1776" t="b">
        <f>IF($D1776='Input en resultaten'!B$5,IF($C1776=M$14,IF(OR($B1776=$L$9,$L$9=Tabel!$J$7),IF($A1776='Input en resultaten'!M$2,IF(OR($E1776='Input en resultaten'!B$6,'Input en resultaten'!B$6=Tabel!$J$25),$F1776)))))</f>
        <v>0</v>
      </c>
      <c r="I1776" t="b">
        <f>IF($D1776='Input en resultaten'!C$5,IF($C1776=N$14,IF(OR($B1776=$L$9,$L$9=Tabel!$J$7),IF($A1776='Input en resultaten'!N$2,IF(OR($E1776='Input en resultaten'!C$6,'Input en resultaten'!C$6=Tabel!$J$25),$F1776)))))</f>
        <v>0</v>
      </c>
    </row>
    <row r="1777" spans="1:9" x14ac:dyDescent="0.3">
      <c r="A1777">
        <v>2022</v>
      </c>
      <c r="B1777" t="s">
        <v>13</v>
      </c>
      <c r="C1777" t="s">
        <v>3</v>
      </c>
      <c r="D1777" t="s">
        <v>8</v>
      </c>
      <c r="E1777">
        <v>10</v>
      </c>
      <c r="F1777" s="1">
        <v>1.84791178184842E-5</v>
      </c>
      <c r="H1777" t="b">
        <f>IF($D1777='Input en resultaten'!B$5,IF($C1777=M$14,IF(OR($B1777=$L$9,$L$9=Tabel!$J$7),IF($A1777='Input en resultaten'!M$2,IF(OR($E1777='Input en resultaten'!B$6,'Input en resultaten'!B$6=Tabel!$J$25),$F1777)))))</f>
        <v>0</v>
      </c>
      <c r="I1777" t="b">
        <f>IF($D1777='Input en resultaten'!C$5,IF($C1777=N$14,IF(OR($B1777=$L$9,$L$9=Tabel!$J$7),IF($A1777='Input en resultaten'!N$2,IF(OR($E1777='Input en resultaten'!C$6,'Input en resultaten'!C$6=Tabel!$J$25),$F1777)))))</f>
        <v>0</v>
      </c>
    </row>
    <row r="1778" spans="1:9" x14ac:dyDescent="0.3">
      <c r="A1778">
        <v>2022</v>
      </c>
      <c r="B1778" t="s">
        <v>13</v>
      </c>
      <c r="C1778" t="s">
        <v>1</v>
      </c>
      <c r="D1778" t="s">
        <v>9</v>
      </c>
      <c r="E1778">
        <v>10</v>
      </c>
      <c r="F1778">
        <v>5.5909806619495604E-4</v>
      </c>
      <c r="H1778" t="b">
        <f>IF($D1778='Input en resultaten'!B$5,IF($C1778=M$14,IF(OR($B1778=$L$9,$L$9=Tabel!$J$7),IF($A1778='Input en resultaten'!M$2,IF(OR($E1778='Input en resultaten'!B$6,'Input en resultaten'!B$6=Tabel!$J$25),$F1778)))))</f>
        <v>0</v>
      </c>
      <c r="I1778" t="b">
        <f>IF($D1778='Input en resultaten'!C$5,IF($C1778=N$14,IF(OR($B1778=$L$9,$L$9=Tabel!$J$7),IF($A1778='Input en resultaten'!N$2,IF(OR($E1778='Input en resultaten'!C$6,'Input en resultaten'!C$6=Tabel!$J$25),$F1778)))))</f>
        <v>0</v>
      </c>
    </row>
    <row r="1779" spans="1:9" x14ac:dyDescent="0.3">
      <c r="A1779">
        <v>2022</v>
      </c>
      <c r="B1779" t="s">
        <v>13</v>
      </c>
      <c r="C1779" t="s">
        <v>3</v>
      </c>
      <c r="D1779" t="s">
        <v>9</v>
      </c>
      <c r="E1779">
        <v>10</v>
      </c>
      <c r="F1779">
        <v>4.11113675399335E-3</v>
      </c>
      <c r="H1779" t="b">
        <f>IF($D1779='Input en resultaten'!B$5,IF($C1779=M$14,IF(OR($B1779=$L$9,$L$9=Tabel!$J$7),IF($A1779='Input en resultaten'!M$2,IF(OR($E1779='Input en resultaten'!B$6,'Input en resultaten'!B$6=Tabel!$J$25),$F1779)))))</f>
        <v>0</v>
      </c>
      <c r="I1779" t="b">
        <f>IF($D1779='Input en resultaten'!C$5,IF($C1779=N$14,IF(OR($B1779=$L$9,$L$9=Tabel!$J$7),IF($A1779='Input en resultaten'!N$2,IF(OR($E1779='Input en resultaten'!C$6,'Input en resultaten'!C$6=Tabel!$J$25),$F1779)))))</f>
        <v>0</v>
      </c>
    </row>
    <row r="1780" spans="1:9" x14ac:dyDescent="0.3">
      <c r="A1780">
        <v>2022</v>
      </c>
      <c r="B1780" t="s">
        <v>13</v>
      </c>
      <c r="C1780" t="s">
        <v>1</v>
      </c>
      <c r="D1780" t="s">
        <v>10</v>
      </c>
      <c r="E1780">
        <v>10</v>
      </c>
      <c r="F1780" s="1">
        <v>8.39347021179369E-6</v>
      </c>
      <c r="H1780" t="b">
        <f>IF($D1780='Input en resultaten'!B$5,IF($C1780=M$14,IF(OR($B1780=$L$9,$L$9=Tabel!$J$7),IF($A1780='Input en resultaten'!M$2,IF(OR($E1780='Input en resultaten'!B$6,'Input en resultaten'!B$6=Tabel!$J$25),$F1780)))))</f>
        <v>0</v>
      </c>
      <c r="I1780" t="b">
        <f>IF($D1780='Input en resultaten'!C$5,IF($C1780=N$14,IF(OR($B1780=$L$9,$L$9=Tabel!$J$7),IF($A1780='Input en resultaten'!N$2,IF(OR($E1780='Input en resultaten'!C$6,'Input en resultaten'!C$6=Tabel!$J$25),$F1780)))))</f>
        <v>0</v>
      </c>
    </row>
    <row r="1781" spans="1:9" x14ac:dyDescent="0.3">
      <c r="A1781">
        <v>2022</v>
      </c>
      <c r="B1781" t="s">
        <v>13</v>
      </c>
      <c r="C1781" t="s">
        <v>3</v>
      </c>
      <c r="D1781" t="s">
        <v>10</v>
      </c>
      <c r="E1781">
        <v>10</v>
      </c>
      <c r="F1781" s="1">
        <v>8.9123622610782606E-6</v>
      </c>
      <c r="H1781" t="b">
        <f>IF($D1781='Input en resultaten'!B$5,IF($C1781=M$14,IF(OR($B1781=$L$9,$L$9=Tabel!$J$7),IF($A1781='Input en resultaten'!M$2,IF(OR($E1781='Input en resultaten'!B$6,'Input en resultaten'!B$6=Tabel!$J$25),$F1781)))))</f>
        <v>0</v>
      </c>
      <c r="I1781" t="b">
        <f>IF($D1781='Input en resultaten'!C$5,IF($C1781=N$14,IF(OR($B1781=$L$9,$L$9=Tabel!$J$7),IF($A1781='Input en resultaten'!N$2,IF(OR($E1781='Input en resultaten'!C$6,'Input en resultaten'!C$6=Tabel!$J$25),$F1781)))))</f>
        <v>0</v>
      </c>
    </row>
    <row r="1782" spans="1:9" x14ac:dyDescent="0.3">
      <c r="A1782">
        <v>2022</v>
      </c>
      <c r="B1782" t="s">
        <v>13</v>
      </c>
      <c r="C1782" t="s">
        <v>1</v>
      </c>
      <c r="D1782" t="s">
        <v>11</v>
      </c>
      <c r="E1782">
        <v>10</v>
      </c>
      <c r="F1782" s="1">
        <v>4.3635747018594997E-5</v>
      </c>
      <c r="H1782" t="b">
        <f>IF($D1782='Input en resultaten'!B$5,IF($C1782=M$14,IF(OR($B1782=$L$9,$L$9=Tabel!$J$7),IF($A1782='Input en resultaten'!M$2,IF(OR($E1782='Input en resultaten'!B$6,'Input en resultaten'!B$6=Tabel!$J$25),$F1782)))))</f>
        <v>0</v>
      </c>
      <c r="I1782" t="b">
        <f>IF($D1782='Input en resultaten'!C$5,IF($C1782=N$14,IF(OR($B1782=$L$9,$L$9=Tabel!$J$7),IF($A1782='Input en resultaten'!N$2,IF(OR($E1782='Input en resultaten'!C$6,'Input en resultaten'!C$6=Tabel!$J$25),$F1782)))))</f>
        <v>0</v>
      </c>
    </row>
    <row r="1783" spans="1:9" x14ac:dyDescent="0.3">
      <c r="A1783">
        <v>2022</v>
      </c>
      <c r="B1783" t="s">
        <v>13</v>
      </c>
      <c r="C1783" t="s">
        <v>3</v>
      </c>
      <c r="D1783" t="s">
        <v>11</v>
      </c>
      <c r="E1783">
        <v>10</v>
      </c>
      <c r="F1783">
        <v>1.9513255419544601E-4</v>
      </c>
      <c r="H1783" t="b">
        <f>IF($D1783='Input en resultaten'!B$5,IF($C1783=M$14,IF(OR($B1783=$L$9,$L$9=Tabel!$J$7),IF($A1783='Input en resultaten'!M$2,IF(OR($E1783='Input en resultaten'!B$6,'Input en resultaten'!B$6=Tabel!$J$25),$F1783)))))</f>
        <v>0</v>
      </c>
      <c r="I1783" t="b">
        <f>IF($D1783='Input en resultaten'!C$5,IF($C1783=N$14,IF(OR($B1783=$L$9,$L$9=Tabel!$J$7),IF($A1783='Input en resultaten'!N$2,IF(OR($E1783='Input en resultaten'!C$6,'Input en resultaten'!C$6=Tabel!$J$25),$F1783)))))</f>
        <v>0</v>
      </c>
    </row>
    <row r="1784" spans="1:9" x14ac:dyDescent="0.3">
      <c r="A1784">
        <v>2022</v>
      </c>
      <c r="B1784" t="s">
        <v>0</v>
      </c>
      <c r="C1784" t="s">
        <v>1</v>
      </c>
      <c r="D1784" t="s">
        <v>2</v>
      </c>
      <c r="E1784">
        <v>20</v>
      </c>
      <c r="F1784" s="1">
        <v>4.3596791722977704E-6</v>
      </c>
      <c r="H1784" t="b">
        <f>IF($D1784='Input en resultaten'!B$5,IF($C1784=M$14,IF(OR($B1784=$L$9,$L$9=Tabel!$J$7),IF($A1784='Input en resultaten'!M$2,IF(OR($E1784='Input en resultaten'!B$6,'Input en resultaten'!B$6=Tabel!$J$25),$F1784)))))</f>
        <v>0</v>
      </c>
      <c r="I1784" t="b">
        <f>IF($D1784='Input en resultaten'!C$5,IF($C1784=N$14,IF(OR($B1784=$L$9,$L$9=Tabel!$J$7),IF($A1784='Input en resultaten'!N$2,IF(OR($E1784='Input en resultaten'!C$6,'Input en resultaten'!C$6=Tabel!$J$25),$F1784)))))</f>
        <v>0</v>
      </c>
    </row>
    <row r="1785" spans="1:9" x14ac:dyDescent="0.3">
      <c r="A1785">
        <v>2022</v>
      </c>
      <c r="B1785" t="s">
        <v>0</v>
      </c>
      <c r="C1785" t="s">
        <v>3</v>
      </c>
      <c r="D1785" t="s">
        <v>2</v>
      </c>
      <c r="E1785">
        <v>20</v>
      </c>
      <c r="F1785" s="1">
        <v>1.79852653792595E-5</v>
      </c>
      <c r="H1785" t="b">
        <f>IF($D1785='Input en resultaten'!B$5,IF($C1785=M$14,IF(OR($B1785=$L$9,$L$9=Tabel!$J$7),IF($A1785='Input en resultaten'!M$2,IF(OR($E1785='Input en resultaten'!B$6,'Input en resultaten'!B$6=Tabel!$J$25),$F1785)))))</f>
        <v>0</v>
      </c>
      <c r="I1785" t="b">
        <f>IF($D1785='Input en resultaten'!C$5,IF($C1785=N$14,IF(OR($B1785=$L$9,$L$9=Tabel!$J$7),IF($A1785='Input en resultaten'!N$2,IF(OR($E1785='Input en resultaten'!C$6,'Input en resultaten'!C$6=Tabel!$J$25),$F1785)))))</f>
        <v>0</v>
      </c>
    </row>
    <row r="1786" spans="1:9" x14ac:dyDescent="0.3">
      <c r="A1786">
        <v>2022</v>
      </c>
      <c r="B1786" t="s">
        <v>0</v>
      </c>
      <c r="C1786" t="s">
        <v>1</v>
      </c>
      <c r="D1786" t="s">
        <v>4</v>
      </c>
      <c r="E1786">
        <v>20</v>
      </c>
      <c r="F1786">
        <v>1.35160428080331E-4</v>
      </c>
      <c r="H1786" t="b">
        <f>IF($D1786='Input en resultaten'!B$5,IF($C1786=M$14,IF(OR($B1786=$L$9,$L$9=Tabel!$J$7),IF($A1786='Input en resultaten'!M$2,IF(OR($E1786='Input en resultaten'!B$6,'Input en resultaten'!B$6=Tabel!$J$25),$F1786)))))</f>
        <v>0</v>
      </c>
      <c r="I1786" t="b">
        <f>IF($D1786='Input en resultaten'!C$5,IF($C1786=N$14,IF(OR($B1786=$L$9,$L$9=Tabel!$J$7),IF($A1786='Input en resultaten'!N$2,IF(OR($E1786='Input en resultaten'!C$6,'Input en resultaten'!C$6=Tabel!$J$25),$F1786)))))</f>
        <v>0</v>
      </c>
    </row>
    <row r="1787" spans="1:9" x14ac:dyDescent="0.3">
      <c r="A1787">
        <v>2022</v>
      </c>
      <c r="B1787" t="s">
        <v>0</v>
      </c>
      <c r="C1787" t="s">
        <v>3</v>
      </c>
      <c r="D1787" t="s">
        <v>4</v>
      </c>
      <c r="E1787">
        <v>20</v>
      </c>
      <c r="F1787">
        <v>2.0436953327881901E-4</v>
      </c>
      <c r="H1787" t="b">
        <f>IF($D1787='Input en resultaten'!B$5,IF($C1787=M$14,IF(OR($B1787=$L$9,$L$9=Tabel!$J$7),IF($A1787='Input en resultaten'!M$2,IF(OR($E1787='Input en resultaten'!B$6,'Input en resultaten'!B$6=Tabel!$J$25),$F1787)))))</f>
        <v>0</v>
      </c>
      <c r="I1787" t="b">
        <f>IF($D1787='Input en resultaten'!C$5,IF($C1787=N$14,IF(OR($B1787=$L$9,$L$9=Tabel!$J$7),IF($A1787='Input en resultaten'!N$2,IF(OR($E1787='Input en resultaten'!C$6,'Input en resultaten'!C$6=Tabel!$J$25),$F1787)))))</f>
        <v>0</v>
      </c>
    </row>
    <row r="1788" spans="1:9" x14ac:dyDescent="0.3">
      <c r="A1788">
        <v>2022</v>
      </c>
      <c r="B1788" t="s">
        <v>0</v>
      </c>
      <c r="C1788" t="s">
        <v>1</v>
      </c>
      <c r="D1788" t="s">
        <v>5</v>
      </c>
      <c r="E1788">
        <v>20</v>
      </c>
      <c r="F1788" s="1">
        <v>2.1018742838334499E-5</v>
      </c>
      <c r="H1788" t="b">
        <f>IF($D1788='Input en resultaten'!B$5,IF($C1788=M$14,IF(OR($B1788=$L$9,$L$9=Tabel!$J$7),IF($A1788='Input en resultaten'!M$2,IF(OR($E1788='Input en resultaten'!B$6,'Input en resultaten'!B$6=Tabel!$J$25),$F1788)))))</f>
        <v>0</v>
      </c>
      <c r="I1788" t="b">
        <f>IF($D1788='Input en resultaten'!C$5,IF($C1788=N$14,IF(OR($B1788=$L$9,$L$9=Tabel!$J$7),IF($A1788='Input en resultaten'!N$2,IF(OR($E1788='Input en resultaten'!C$6,'Input en resultaten'!C$6=Tabel!$J$25),$F1788)))))</f>
        <v>0</v>
      </c>
    </row>
    <row r="1789" spans="1:9" x14ac:dyDescent="0.3">
      <c r="A1789">
        <v>2022</v>
      </c>
      <c r="B1789" t="s">
        <v>0</v>
      </c>
      <c r="C1789" t="s">
        <v>3</v>
      </c>
      <c r="D1789" t="s">
        <v>5</v>
      </c>
      <c r="E1789">
        <v>20</v>
      </c>
      <c r="F1789" s="1">
        <v>9.6233342881242101E-5</v>
      </c>
      <c r="H1789" t="b">
        <f>IF($D1789='Input en resultaten'!B$5,IF($C1789=M$14,IF(OR($B1789=$L$9,$L$9=Tabel!$J$7),IF($A1789='Input en resultaten'!M$2,IF(OR($E1789='Input en resultaten'!B$6,'Input en resultaten'!B$6=Tabel!$J$25),$F1789)))))</f>
        <v>0</v>
      </c>
      <c r="I1789" t="b">
        <f>IF($D1789='Input en resultaten'!C$5,IF($C1789=N$14,IF(OR($B1789=$L$9,$L$9=Tabel!$J$7),IF($A1789='Input en resultaten'!N$2,IF(OR($E1789='Input en resultaten'!C$6,'Input en resultaten'!C$6=Tabel!$J$25),$F1789)))))</f>
        <v>0</v>
      </c>
    </row>
    <row r="1790" spans="1:9" x14ac:dyDescent="0.3">
      <c r="A1790">
        <v>2022</v>
      </c>
      <c r="B1790" t="s">
        <v>0</v>
      </c>
      <c r="C1790" t="s">
        <v>1</v>
      </c>
      <c r="D1790" t="s">
        <v>6</v>
      </c>
      <c r="E1790">
        <v>20</v>
      </c>
      <c r="F1790" s="1">
        <v>2.69432059109614E-6</v>
      </c>
      <c r="H1790" t="b">
        <f>IF($D1790='Input en resultaten'!B$5,IF($C1790=M$14,IF(OR($B1790=$L$9,$L$9=Tabel!$J$7),IF($A1790='Input en resultaten'!M$2,IF(OR($E1790='Input en resultaten'!B$6,'Input en resultaten'!B$6=Tabel!$J$25),$F1790)))))</f>
        <v>0</v>
      </c>
      <c r="I1790" t="b">
        <f>IF($D1790='Input en resultaten'!C$5,IF($C1790=N$14,IF(OR($B1790=$L$9,$L$9=Tabel!$J$7),IF($A1790='Input en resultaten'!N$2,IF(OR($E1790='Input en resultaten'!C$6,'Input en resultaten'!C$6=Tabel!$J$25),$F1790)))))</f>
        <v>0</v>
      </c>
    </row>
    <row r="1791" spans="1:9" x14ac:dyDescent="0.3">
      <c r="A1791">
        <v>2022</v>
      </c>
      <c r="B1791" t="s">
        <v>0</v>
      </c>
      <c r="C1791" t="s">
        <v>3</v>
      </c>
      <c r="D1791" t="s">
        <v>6</v>
      </c>
      <c r="E1791">
        <v>20</v>
      </c>
      <c r="F1791" s="1">
        <v>4.3153553506474899E-5</v>
      </c>
      <c r="H1791" t="b">
        <f>IF($D1791='Input en resultaten'!B$5,IF($C1791=M$14,IF(OR($B1791=$L$9,$L$9=Tabel!$J$7),IF($A1791='Input en resultaten'!M$2,IF(OR($E1791='Input en resultaten'!B$6,'Input en resultaten'!B$6=Tabel!$J$25),$F1791)))))</f>
        <v>0</v>
      </c>
      <c r="I1791" t="b">
        <f>IF($D1791='Input en resultaten'!C$5,IF($C1791=N$14,IF(OR($B1791=$L$9,$L$9=Tabel!$J$7),IF($A1791='Input en resultaten'!N$2,IF(OR($E1791='Input en resultaten'!C$6,'Input en resultaten'!C$6=Tabel!$J$25),$F1791)))))</f>
        <v>0</v>
      </c>
    </row>
    <row r="1792" spans="1:9" x14ac:dyDescent="0.3">
      <c r="A1792">
        <v>2022</v>
      </c>
      <c r="B1792" t="s">
        <v>0</v>
      </c>
      <c r="C1792" t="s">
        <v>1</v>
      </c>
      <c r="D1792" t="s">
        <v>7</v>
      </c>
      <c r="E1792">
        <v>20</v>
      </c>
      <c r="F1792" s="1">
        <v>2.24022591729926E-5</v>
      </c>
      <c r="H1792" t="b">
        <f>IF($D1792='Input en resultaten'!B$5,IF($C1792=M$14,IF(OR($B1792=$L$9,$L$9=Tabel!$J$7),IF($A1792='Input en resultaten'!M$2,IF(OR($E1792='Input en resultaten'!B$6,'Input en resultaten'!B$6=Tabel!$J$25),$F1792)))))</f>
        <v>0</v>
      </c>
      <c r="I1792" t="b">
        <f>IF($D1792='Input en resultaten'!C$5,IF($C1792=N$14,IF(OR($B1792=$L$9,$L$9=Tabel!$J$7),IF($A1792='Input en resultaten'!N$2,IF(OR($E1792='Input en resultaten'!C$6,'Input en resultaten'!C$6=Tabel!$J$25),$F1792)))))</f>
        <v>0</v>
      </c>
    </row>
    <row r="1793" spans="1:9" x14ac:dyDescent="0.3">
      <c r="A1793">
        <v>2022</v>
      </c>
      <c r="B1793" t="s">
        <v>0</v>
      </c>
      <c r="C1793" t="s">
        <v>3</v>
      </c>
      <c r="D1793" t="s">
        <v>7</v>
      </c>
      <c r="E1793">
        <v>20</v>
      </c>
      <c r="F1793">
        <v>1.2869579982524701E-4</v>
      </c>
      <c r="H1793" t="b">
        <f>IF($D1793='Input en resultaten'!B$5,IF($C1793=M$14,IF(OR($B1793=$L$9,$L$9=Tabel!$J$7),IF($A1793='Input en resultaten'!M$2,IF(OR($E1793='Input en resultaten'!B$6,'Input en resultaten'!B$6=Tabel!$J$25),$F1793)))))</f>
        <v>0</v>
      </c>
      <c r="I1793" t="b">
        <f>IF($D1793='Input en resultaten'!C$5,IF($C1793=N$14,IF(OR($B1793=$L$9,$L$9=Tabel!$J$7),IF($A1793='Input en resultaten'!N$2,IF(OR($E1793='Input en resultaten'!C$6,'Input en resultaten'!C$6=Tabel!$J$25),$F1793)))))</f>
        <v>0</v>
      </c>
    </row>
    <row r="1794" spans="1:9" x14ac:dyDescent="0.3">
      <c r="A1794">
        <v>2022</v>
      </c>
      <c r="B1794" t="s">
        <v>0</v>
      </c>
      <c r="C1794" t="s">
        <v>1</v>
      </c>
      <c r="D1794" t="s">
        <v>8</v>
      </c>
      <c r="E1794">
        <v>20</v>
      </c>
      <c r="F1794" s="1">
        <v>2.74223058845188E-6</v>
      </c>
      <c r="H1794" t="b">
        <f>IF($D1794='Input en resultaten'!B$5,IF($C1794=M$14,IF(OR($B1794=$L$9,$L$9=Tabel!$J$7),IF($A1794='Input en resultaten'!M$2,IF(OR($E1794='Input en resultaten'!B$6,'Input en resultaten'!B$6=Tabel!$J$25),$F1794)))))</f>
        <v>0</v>
      </c>
      <c r="I1794" t="b">
        <f>IF($D1794='Input en resultaten'!C$5,IF($C1794=N$14,IF(OR($B1794=$L$9,$L$9=Tabel!$J$7),IF($A1794='Input en resultaten'!N$2,IF(OR($E1794='Input en resultaten'!C$6,'Input en resultaten'!C$6=Tabel!$J$25),$F1794)))))</f>
        <v>0</v>
      </c>
    </row>
    <row r="1795" spans="1:9" x14ac:dyDescent="0.3">
      <c r="A1795">
        <v>2022</v>
      </c>
      <c r="B1795" t="s">
        <v>0</v>
      </c>
      <c r="C1795" t="s">
        <v>3</v>
      </c>
      <c r="D1795" t="s">
        <v>8</v>
      </c>
      <c r="E1795">
        <v>20</v>
      </c>
      <c r="F1795" s="1">
        <v>1.7579355489828799E-5</v>
      </c>
      <c r="H1795" t="b">
        <f>IF($D1795='Input en resultaten'!B$5,IF($C1795=M$14,IF(OR($B1795=$L$9,$L$9=Tabel!$J$7),IF($A1795='Input en resultaten'!M$2,IF(OR($E1795='Input en resultaten'!B$6,'Input en resultaten'!B$6=Tabel!$J$25),$F1795)))))</f>
        <v>0</v>
      </c>
      <c r="I1795" t="b">
        <f>IF($D1795='Input en resultaten'!C$5,IF($C1795=N$14,IF(OR($B1795=$L$9,$L$9=Tabel!$J$7),IF($A1795='Input en resultaten'!N$2,IF(OR($E1795='Input en resultaten'!C$6,'Input en resultaten'!C$6=Tabel!$J$25),$F1795)))))</f>
        <v>0</v>
      </c>
    </row>
    <row r="1796" spans="1:9" x14ac:dyDescent="0.3">
      <c r="A1796">
        <v>2022</v>
      </c>
      <c r="B1796" t="s">
        <v>0</v>
      </c>
      <c r="C1796" t="s">
        <v>1</v>
      </c>
      <c r="D1796" t="s">
        <v>9</v>
      </c>
      <c r="E1796">
        <v>20</v>
      </c>
      <c r="F1796">
        <v>3.86645909783416E-4</v>
      </c>
      <c r="H1796" t="b">
        <f>IF($D1796='Input en resultaten'!B$5,IF($C1796=M$14,IF(OR($B1796=$L$9,$L$9=Tabel!$J$7),IF($A1796='Input en resultaten'!M$2,IF(OR($E1796='Input en resultaten'!B$6,'Input en resultaten'!B$6=Tabel!$J$25),$F1796)))))</f>
        <v>0</v>
      </c>
      <c r="I1796" t="b">
        <f>IF($D1796='Input en resultaten'!C$5,IF($C1796=N$14,IF(OR($B1796=$L$9,$L$9=Tabel!$J$7),IF($A1796='Input en resultaten'!N$2,IF(OR($E1796='Input en resultaten'!C$6,'Input en resultaten'!C$6=Tabel!$J$25),$F1796)))))</f>
        <v>0</v>
      </c>
    </row>
    <row r="1797" spans="1:9" x14ac:dyDescent="0.3">
      <c r="A1797">
        <v>2022</v>
      </c>
      <c r="B1797" t="s">
        <v>0</v>
      </c>
      <c r="C1797" t="s">
        <v>3</v>
      </c>
      <c r="D1797" t="s">
        <v>9</v>
      </c>
      <c r="E1797">
        <v>20</v>
      </c>
      <c r="F1797">
        <v>1.9169049114503101E-3</v>
      </c>
      <c r="H1797" t="b">
        <f>IF($D1797='Input en resultaten'!B$5,IF($C1797=M$14,IF(OR($B1797=$L$9,$L$9=Tabel!$J$7),IF($A1797='Input en resultaten'!M$2,IF(OR($E1797='Input en resultaten'!B$6,'Input en resultaten'!B$6=Tabel!$J$25),$F1797)))))</f>
        <v>0</v>
      </c>
      <c r="I1797" t="b">
        <f>IF($D1797='Input en resultaten'!C$5,IF($C1797=N$14,IF(OR($B1797=$L$9,$L$9=Tabel!$J$7),IF($A1797='Input en resultaten'!N$2,IF(OR($E1797='Input en resultaten'!C$6,'Input en resultaten'!C$6=Tabel!$J$25),$F1797)))))</f>
        <v>0</v>
      </c>
    </row>
    <row r="1798" spans="1:9" x14ac:dyDescent="0.3">
      <c r="A1798">
        <v>2022</v>
      </c>
      <c r="B1798" t="s">
        <v>0</v>
      </c>
      <c r="C1798" t="s">
        <v>1</v>
      </c>
      <c r="D1798" t="s">
        <v>10</v>
      </c>
      <c r="E1798">
        <v>20</v>
      </c>
      <c r="F1798" s="1">
        <v>1.38842460431304E-5</v>
      </c>
      <c r="H1798" t="b">
        <f>IF($D1798='Input en resultaten'!B$5,IF($C1798=M$14,IF(OR($B1798=$L$9,$L$9=Tabel!$J$7),IF($A1798='Input en resultaten'!M$2,IF(OR($E1798='Input en resultaten'!B$6,'Input en resultaten'!B$6=Tabel!$J$25),$F1798)))))</f>
        <v>0</v>
      </c>
      <c r="I1798" t="b">
        <f>IF($D1798='Input en resultaten'!C$5,IF($C1798=N$14,IF(OR($B1798=$L$9,$L$9=Tabel!$J$7),IF($A1798='Input en resultaten'!N$2,IF(OR($E1798='Input en resultaten'!C$6,'Input en resultaten'!C$6=Tabel!$J$25),$F1798)))))</f>
        <v>0</v>
      </c>
    </row>
    <row r="1799" spans="1:9" x14ac:dyDescent="0.3">
      <c r="A1799">
        <v>2022</v>
      </c>
      <c r="B1799" t="s">
        <v>0</v>
      </c>
      <c r="C1799" t="s">
        <v>3</v>
      </c>
      <c r="D1799" t="s">
        <v>10</v>
      </c>
      <c r="E1799">
        <v>20</v>
      </c>
      <c r="F1799" s="1">
        <v>9.6155776098942206E-6</v>
      </c>
      <c r="H1799" t="b">
        <f>IF($D1799='Input en resultaten'!B$5,IF($C1799=M$14,IF(OR($B1799=$L$9,$L$9=Tabel!$J$7),IF($A1799='Input en resultaten'!M$2,IF(OR($E1799='Input en resultaten'!B$6,'Input en resultaten'!B$6=Tabel!$J$25),$F1799)))))</f>
        <v>0</v>
      </c>
      <c r="I1799" t="b">
        <f>IF($D1799='Input en resultaten'!C$5,IF($C1799=N$14,IF(OR($B1799=$L$9,$L$9=Tabel!$J$7),IF($A1799='Input en resultaten'!N$2,IF(OR($E1799='Input en resultaten'!C$6,'Input en resultaten'!C$6=Tabel!$J$25),$F1799)))))</f>
        <v>0</v>
      </c>
    </row>
    <row r="1800" spans="1:9" x14ac:dyDescent="0.3">
      <c r="A1800">
        <v>2022</v>
      </c>
      <c r="B1800" t="s">
        <v>0</v>
      </c>
      <c r="C1800" t="s">
        <v>1</v>
      </c>
      <c r="D1800" t="s">
        <v>11</v>
      </c>
      <c r="E1800">
        <v>20</v>
      </c>
      <c r="F1800" s="1">
        <v>3.66819795374754E-5</v>
      </c>
      <c r="H1800" t="b">
        <f>IF($D1800='Input en resultaten'!B$5,IF($C1800=M$14,IF(OR($B1800=$L$9,$L$9=Tabel!$J$7),IF($A1800='Input en resultaten'!M$2,IF(OR($E1800='Input en resultaten'!B$6,'Input en resultaten'!B$6=Tabel!$J$25),$F1800)))))</f>
        <v>0</v>
      </c>
      <c r="I1800" t="b">
        <f>IF($D1800='Input en resultaten'!C$5,IF($C1800=N$14,IF(OR($B1800=$L$9,$L$9=Tabel!$J$7),IF($A1800='Input en resultaten'!N$2,IF(OR($E1800='Input en resultaten'!C$6,'Input en resultaten'!C$6=Tabel!$J$25),$F1800)))))</f>
        <v>0</v>
      </c>
    </row>
    <row r="1801" spans="1:9" x14ac:dyDescent="0.3">
      <c r="A1801">
        <v>2022</v>
      </c>
      <c r="B1801" t="s">
        <v>0</v>
      </c>
      <c r="C1801" t="s">
        <v>3</v>
      </c>
      <c r="D1801" t="s">
        <v>11</v>
      </c>
      <c r="E1801">
        <v>20</v>
      </c>
      <c r="F1801">
        <v>1.8608454421814301E-4</v>
      </c>
      <c r="H1801" t="b">
        <f>IF($D1801='Input en resultaten'!B$5,IF($C1801=M$14,IF(OR($B1801=$L$9,$L$9=Tabel!$J$7),IF($A1801='Input en resultaten'!M$2,IF(OR($E1801='Input en resultaten'!B$6,'Input en resultaten'!B$6=Tabel!$J$25),$F1801)))))</f>
        <v>0</v>
      </c>
      <c r="I1801" t="b">
        <f>IF($D1801='Input en resultaten'!C$5,IF($C1801=N$14,IF(OR($B1801=$L$9,$L$9=Tabel!$J$7),IF($A1801='Input en resultaten'!N$2,IF(OR($E1801='Input en resultaten'!C$6,'Input en resultaten'!C$6=Tabel!$J$25),$F1801)))))</f>
        <v>0</v>
      </c>
    </row>
    <row r="1802" spans="1:9" x14ac:dyDescent="0.3">
      <c r="A1802">
        <v>2022</v>
      </c>
      <c r="B1802" t="s">
        <v>12</v>
      </c>
      <c r="C1802" t="s">
        <v>1</v>
      </c>
      <c r="D1802" t="s">
        <v>2</v>
      </c>
      <c r="E1802">
        <v>20</v>
      </c>
      <c r="F1802" s="1">
        <v>4.7542736775796997E-6</v>
      </c>
      <c r="H1802" t="b">
        <f>IF($D1802='Input en resultaten'!B$5,IF($C1802=M$14,IF(OR($B1802=$L$9,$L$9=Tabel!$J$7),IF($A1802='Input en resultaten'!M$2,IF(OR($E1802='Input en resultaten'!B$6,'Input en resultaten'!B$6=Tabel!$J$25),$F1802)))))</f>
        <v>0</v>
      </c>
      <c r="I1802" t="b">
        <f>IF($D1802='Input en resultaten'!C$5,IF($C1802=N$14,IF(OR($B1802=$L$9,$L$9=Tabel!$J$7),IF($A1802='Input en resultaten'!N$2,IF(OR($E1802='Input en resultaten'!C$6,'Input en resultaten'!C$6=Tabel!$J$25),$F1802)))))</f>
        <v>0</v>
      </c>
    </row>
    <row r="1803" spans="1:9" x14ac:dyDescent="0.3">
      <c r="A1803">
        <v>2022</v>
      </c>
      <c r="B1803" t="s">
        <v>12</v>
      </c>
      <c r="C1803" t="s">
        <v>3</v>
      </c>
      <c r="D1803" t="s">
        <v>2</v>
      </c>
      <c r="E1803">
        <v>20</v>
      </c>
      <c r="F1803" s="1">
        <v>1.9745092708596101E-5</v>
      </c>
      <c r="H1803" t="b">
        <f>IF($D1803='Input en resultaten'!B$5,IF($C1803=M$14,IF(OR($B1803=$L$9,$L$9=Tabel!$J$7),IF($A1803='Input en resultaten'!M$2,IF(OR($E1803='Input en resultaten'!B$6,'Input en resultaten'!B$6=Tabel!$J$25),$F1803)))))</f>
        <v>0</v>
      </c>
      <c r="I1803" t="b">
        <f>IF($D1803='Input en resultaten'!C$5,IF($C1803=N$14,IF(OR($B1803=$L$9,$L$9=Tabel!$J$7),IF($A1803='Input en resultaten'!N$2,IF(OR($E1803='Input en resultaten'!C$6,'Input en resultaten'!C$6=Tabel!$J$25),$F1803)))))</f>
        <v>0</v>
      </c>
    </row>
    <row r="1804" spans="1:9" x14ac:dyDescent="0.3">
      <c r="A1804">
        <v>2022</v>
      </c>
      <c r="B1804" t="s">
        <v>12</v>
      </c>
      <c r="C1804" t="s">
        <v>1</v>
      </c>
      <c r="D1804" t="s">
        <v>4</v>
      </c>
      <c r="E1804">
        <v>20</v>
      </c>
      <c r="F1804">
        <v>1.3771437048161901E-4</v>
      </c>
      <c r="H1804" t="b">
        <f>IF($D1804='Input en resultaten'!B$5,IF($C1804=M$14,IF(OR($B1804=$L$9,$L$9=Tabel!$J$7),IF($A1804='Input en resultaten'!M$2,IF(OR($E1804='Input en resultaten'!B$6,'Input en resultaten'!B$6=Tabel!$J$25),$F1804)))))</f>
        <v>0</v>
      </c>
      <c r="I1804" t="b">
        <f>IF($D1804='Input en resultaten'!C$5,IF($C1804=N$14,IF(OR($B1804=$L$9,$L$9=Tabel!$J$7),IF($A1804='Input en resultaten'!N$2,IF(OR($E1804='Input en resultaten'!C$6,'Input en resultaten'!C$6=Tabel!$J$25),$F1804)))))</f>
        <v>0</v>
      </c>
    </row>
    <row r="1805" spans="1:9" x14ac:dyDescent="0.3">
      <c r="A1805">
        <v>2022</v>
      </c>
      <c r="B1805" t="s">
        <v>12</v>
      </c>
      <c r="C1805" t="s">
        <v>3</v>
      </c>
      <c r="D1805" t="s">
        <v>4</v>
      </c>
      <c r="E1805">
        <v>20</v>
      </c>
      <c r="F1805">
        <v>2.2965555965165E-4</v>
      </c>
      <c r="H1805" t="b">
        <f>IF($D1805='Input en resultaten'!B$5,IF($C1805=M$14,IF(OR($B1805=$L$9,$L$9=Tabel!$J$7),IF($A1805='Input en resultaten'!M$2,IF(OR($E1805='Input en resultaten'!B$6,'Input en resultaten'!B$6=Tabel!$J$25),$F1805)))))</f>
        <v>0</v>
      </c>
      <c r="I1805" t="b">
        <f>IF($D1805='Input en resultaten'!C$5,IF($C1805=N$14,IF(OR($B1805=$L$9,$L$9=Tabel!$J$7),IF($A1805='Input en resultaten'!N$2,IF(OR($E1805='Input en resultaten'!C$6,'Input en resultaten'!C$6=Tabel!$J$25),$F1805)))))</f>
        <v>0</v>
      </c>
    </row>
    <row r="1806" spans="1:9" x14ac:dyDescent="0.3">
      <c r="A1806">
        <v>2022</v>
      </c>
      <c r="B1806" t="s">
        <v>12</v>
      </c>
      <c r="C1806" t="s">
        <v>1</v>
      </c>
      <c r="D1806" t="s">
        <v>5</v>
      </c>
      <c r="E1806">
        <v>20</v>
      </c>
      <c r="F1806" s="1">
        <v>2.1610807072076601E-5</v>
      </c>
      <c r="H1806" t="b">
        <f>IF($D1806='Input en resultaten'!B$5,IF($C1806=M$14,IF(OR($B1806=$L$9,$L$9=Tabel!$J$7),IF($A1806='Input en resultaten'!M$2,IF(OR($E1806='Input en resultaten'!B$6,'Input en resultaten'!B$6=Tabel!$J$25),$F1806)))))</f>
        <v>0</v>
      </c>
      <c r="I1806" t="b">
        <f>IF($D1806='Input en resultaten'!C$5,IF($C1806=N$14,IF(OR($B1806=$L$9,$L$9=Tabel!$J$7),IF($A1806='Input en resultaten'!N$2,IF(OR($E1806='Input en resultaten'!C$6,'Input en resultaten'!C$6=Tabel!$J$25),$F1806)))))</f>
        <v>0</v>
      </c>
    </row>
    <row r="1807" spans="1:9" x14ac:dyDescent="0.3">
      <c r="A1807">
        <v>2022</v>
      </c>
      <c r="B1807" t="s">
        <v>12</v>
      </c>
      <c r="C1807" t="s">
        <v>3</v>
      </c>
      <c r="D1807" t="s">
        <v>5</v>
      </c>
      <c r="E1807">
        <v>20</v>
      </c>
      <c r="F1807" s="1">
        <v>9.4530690748785201E-5</v>
      </c>
      <c r="H1807" t="b">
        <f>IF($D1807='Input en resultaten'!B$5,IF($C1807=M$14,IF(OR($B1807=$L$9,$L$9=Tabel!$J$7),IF($A1807='Input en resultaten'!M$2,IF(OR($E1807='Input en resultaten'!B$6,'Input en resultaten'!B$6=Tabel!$J$25),$F1807)))))</f>
        <v>0</v>
      </c>
      <c r="I1807" t="b">
        <f>IF($D1807='Input en resultaten'!C$5,IF($C1807=N$14,IF(OR($B1807=$L$9,$L$9=Tabel!$J$7),IF($A1807='Input en resultaten'!N$2,IF(OR($E1807='Input en resultaten'!C$6,'Input en resultaten'!C$6=Tabel!$J$25),$F1807)))))</f>
        <v>0</v>
      </c>
    </row>
    <row r="1808" spans="1:9" x14ac:dyDescent="0.3">
      <c r="A1808">
        <v>2022</v>
      </c>
      <c r="B1808" t="s">
        <v>12</v>
      </c>
      <c r="C1808" t="s">
        <v>1</v>
      </c>
      <c r="D1808" t="s">
        <v>6</v>
      </c>
      <c r="E1808">
        <v>20</v>
      </c>
      <c r="F1808" s="1">
        <v>2.2414087045241898E-6</v>
      </c>
      <c r="H1808" t="b">
        <f>IF($D1808='Input en resultaten'!B$5,IF($C1808=M$14,IF(OR($B1808=$L$9,$L$9=Tabel!$J$7),IF($A1808='Input en resultaten'!M$2,IF(OR($E1808='Input en resultaten'!B$6,'Input en resultaten'!B$6=Tabel!$J$25),$F1808)))))</f>
        <v>0</v>
      </c>
      <c r="I1808" t="b">
        <f>IF($D1808='Input en resultaten'!C$5,IF($C1808=N$14,IF(OR($B1808=$L$9,$L$9=Tabel!$J$7),IF($A1808='Input en resultaten'!N$2,IF(OR($E1808='Input en resultaten'!C$6,'Input en resultaten'!C$6=Tabel!$J$25),$F1808)))))</f>
        <v>0</v>
      </c>
    </row>
    <row r="1809" spans="1:9" x14ac:dyDescent="0.3">
      <c r="A1809">
        <v>2022</v>
      </c>
      <c r="B1809" t="s">
        <v>12</v>
      </c>
      <c r="C1809" t="s">
        <v>3</v>
      </c>
      <c r="D1809" t="s">
        <v>6</v>
      </c>
      <c r="E1809">
        <v>20</v>
      </c>
      <c r="F1809" s="1">
        <v>8.2636072612154705E-5</v>
      </c>
      <c r="H1809" t="b">
        <f>IF($D1809='Input en resultaten'!B$5,IF($C1809=M$14,IF(OR($B1809=$L$9,$L$9=Tabel!$J$7),IF($A1809='Input en resultaten'!M$2,IF(OR($E1809='Input en resultaten'!B$6,'Input en resultaten'!B$6=Tabel!$J$25),$F1809)))))</f>
        <v>0</v>
      </c>
      <c r="I1809" t="b">
        <f>IF($D1809='Input en resultaten'!C$5,IF($C1809=N$14,IF(OR($B1809=$L$9,$L$9=Tabel!$J$7),IF($A1809='Input en resultaten'!N$2,IF(OR($E1809='Input en resultaten'!C$6,'Input en resultaten'!C$6=Tabel!$J$25),$F1809)))))</f>
        <v>0</v>
      </c>
    </row>
    <row r="1810" spans="1:9" x14ac:dyDescent="0.3">
      <c r="A1810">
        <v>2022</v>
      </c>
      <c r="B1810" t="s">
        <v>12</v>
      </c>
      <c r="C1810" t="s">
        <v>1</v>
      </c>
      <c r="D1810" t="s">
        <v>7</v>
      </c>
      <c r="E1810">
        <v>20</v>
      </c>
      <c r="F1810" s="1">
        <v>2.50978354165083E-5</v>
      </c>
      <c r="H1810" t="b">
        <f>IF($D1810='Input en resultaten'!B$5,IF($C1810=M$14,IF(OR($B1810=$L$9,$L$9=Tabel!$J$7),IF($A1810='Input en resultaten'!M$2,IF(OR($E1810='Input en resultaten'!B$6,'Input en resultaten'!B$6=Tabel!$J$25),$F1810)))))</f>
        <v>0</v>
      </c>
      <c r="I1810" t="b">
        <f>IF($D1810='Input en resultaten'!C$5,IF($C1810=N$14,IF(OR($B1810=$L$9,$L$9=Tabel!$J$7),IF($A1810='Input en resultaten'!N$2,IF(OR($E1810='Input en resultaten'!C$6,'Input en resultaten'!C$6=Tabel!$J$25),$F1810)))))</f>
        <v>0</v>
      </c>
    </row>
    <row r="1811" spans="1:9" x14ac:dyDescent="0.3">
      <c r="A1811">
        <v>2022</v>
      </c>
      <c r="B1811" t="s">
        <v>12</v>
      </c>
      <c r="C1811" t="s">
        <v>3</v>
      </c>
      <c r="D1811" t="s">
        <v>7</v>
      </c>
      <c r="E1811">
        <v>20</v>
      </c>
      <c r="F1811">
        <v>1.20680481932307E-4</v>
      </c>
      <c r="H1811" t="b">
        <f>IF($D1811='Input en resultaten'!B$5,IF($C1811=M$14,IF(OR($B1811=$L$9,$L$9=Tabel!$J$7),IF($A1811='Input en resultaten'!M$2,IF(OR($E1811='Input en resultaten'!B$6,'Input en resultaten'!B$6=Tabel!$J$25),$F1811)))))</f>
        <v>0</v>
      </c>
      <c r="I1811" t="b">
        <f>IF($D1811='Input en resultaten'!C$5,IF($C1811=N$14,IF(OR($B1811=$L$9,$L$9=Tabel!$J$7),IF($A1811='Input en resultaten'!N$2,IF(OR($E1811='Input en resultaten'!C$6,'Input en resultaten'!C$6=Tabel!$J$25),$F1811)))))</f>
        <v>0</v>
      </c>
    </row>
    <row r="1812" spans="1:9" x14ac:dyDescent="0.3">
      <c r="A1812">
        <v>2022</v>
      </c>
      <c r="B1812" t="s">
        <v>12</v>
      </c>
      <c r="C1812" t="s">
        <v>1</v>
      </c>
      <c r="D1812" t="s">
        <v>8</v>
      </c>
      <c r="E1812">
        <v>20</v>
      </c>
      <c r="F1812" s="1">
        <v>1.7598063725097299E-6</v>
      </c>
      <c r="H1812" t="b">
        <f>IF($D1812='Input en resultaten'!B$5,IF($C1812=M$14,IF(OR($B1812=$L$9,$L$9=Tabel!$J$7),IF($A1812='Input en resultaten'!M$2,IF(OR($E1812='Input en resultaten'!B$6,'Input en resultaten'!B$6=Tabel!$J$25),$F1812)))))</f>
        <v>0</v>
      </c>
      <c r="I1812" t="b">
        <f>IF($D1812='Input en resultaten'!C$5,IF($C1812=N$14,IF(OR($B1812=$L$9,$L$9=Tabel!$J$7),IF($A1812='Input en resultaten'!N$2,IF(OR($E1812='Input en resultaten'!C$6,'Input en resultaten'!C$6=Tabel!$J$25),$F1812)))))</f>
        <v>0</v>
      </c>
    </row>
    <row r="1813" spans="1:9" x14ac:dyDescent="0.3">
      <c r="A1813">
        <v>2022</v>
      </c>
      <c r="B1813" t="s">
        <v>12</v>
      </c>
      <c r="C1813" t="s">
        <v>3</v>
      </c>
      <c r="D1813" t="s">
        <v>8</v>
      </c>
      <c r="E1813">
        <v>20</v>
      </c>
      <c r="F1813" s="1">
        <v>1.7883550062050099E-5</v>
      </c>
      <c r="H1813" t="b">
        <f>IF($D1813='Input en resultaten'!B$5,IF($C1813=M$14,IF(OR($B1813=$L$9,$L$9=Tabel!$J$7),IF($A1813='Input en resultaten'!M$2,IF(OR($E1813='Input en resultaten'!B$6,'Input en resultaten'!B$6=Tabel!$J$25),$F1813)))))</f>
        <v>0</v>
      </c>
      <c r="I1813" t="b">
        <f>IF($D1813='Input en resultaten'!C$5,IF($C1813=N$14,IF(OR($B1813=$L$9,$L$9=Tabel!$J$7),IF($A1813='Input en resultaten'!N$2,IF(OR($E1813='Input en resultaten'!C$6,'Input en resultaten'!C$6=Tabel!$J$25),$F1813)))))</f>
        <v>0</v>
      </c>
    </row>
    <row r="1814" spans="1:9" x14ac:dyDescent="0.3">
      <c r="A1814">
        <v>2022</v>
      </c>
      <c r="B1814" t="s">
        <v>12</v>
      </c>
      <c r="C1814" t="s">
        <v>1</v>
      </c>
      <c r="D1814" t="s">
        <v>9</v>
      </c>
      <c r="E1814">
        <v>20</v>
      </c>
      <c r="F1814">
        <v>3.9379449001986902E-4</v>
      </c>
      <c r="H1814" t="b">
        <f>IF($D1814='Input en resultaten'!B$5,IF($C1814=M$14,IF(OR($B1814=$L$9,$L$9=Tabel!$J$7),IF($A1814='Input en resultaten'!M$2,IF(OR($E1814='Input en resultaten'!B$6,'Input en resultaten'!B$6=Tabel!$J$25),$F1814)))))</f>
        <v>0</v>
      </c>
      <c r="I1814" t="b">
        <f>IF($D1814='Input en resultaten'!C$5,IF($C1814=N$14,IF(OR($B1814=$L$9,$L$9=Tabel!$J$7),IF($A1814='Input en resultaten'!N$2,IF(OR($E1814='Input en resultaten'!C$6,'Input en resultaten'!C$6=Tabel!$J$25),$F1814)))))</f>
        <v>0</v>
      </c>
    </row>
    <row r="1815" spans="1:9" x14ac:dyDescent="0.3">
      <c r="A1815">
        <v>2022</v>
      </c>
      <c r="B1815" t="s">
        <v>12</v>
      </c>
      <c r="C1815" t="s">
        <v>3</v>
      </c>
      <c r="D1815" t="s">
        <v>9</v>
      </c>
      <c r="E1815">
        <v>20</v>
      </c>
      <c r="F1815">
        <v>2.1167461156768302E-3</v>
      </c>
      <c r="H1815" t="b">
        <f>IF($D1815='Input en resultaten'!B$5,IF($C1815=M$14,IF(OR($B1815=$L$9,$L$9=Tabel!$J$7),IF($A1815='Input en resultaten'!M$2,IF(OR($E1815='Input en resultaten'!B$6,'Input en resultaten'!B$6=Tabel!$J$25),$F1815)))))</f>
        <v>0</v>
      </c>
      <c r="I1815" t="b">
        <f>IF($D1815='Input en resultaten'!C$5,IF($C1815=N$14,IF(OR($B1815=$L$9,$L$9=Tabel!$J$7),IF($A1815='Input en resultaten'!N$2,IF(OR($E1815='Input en resultaten'!C$6,'Input en resultaten'!C$6=Tabel!$J$25),$F1815)))))</f>
        <v>0</v>
      </c>
    </row>
    <row r="1816" spans="1:9" x14ac:dyDescent="0.3">
      <c r="A1816">
        <v>2022</v>
      </c>
      <c r="B1816" t="s">
        <v>12</v>
      </c>
      <c r="C1816" t="s">
        <v>1</v>
      </c>
      <c r="D1816" t="s">
        <v>10</v>
      </c>
      <c r="E1816">
        <v>20</v>
      </c>
      <c r="F1816" s="1">
        <v>7.0691421936731496E-6</v>
      </c>
      <c r="H1816" t="b">
        <f>IF($D1816='Input en resultaten'!B$5,IF($C1816=M$14,IF(OR($B1816=$L$9,$L$9=Tabel!$J$7),IF($A1816='Input en resultaten'!M$2,IF(OR($E1816='Input en resultaten'!B$6,'Input en resultaten'!B$6=Tabel!$J$25),$F1816)))))</f>
        <v>0</v>
      </c>
      <c r="I1816" t="b">
        <f>IF($D1816='Input en resultaten'!C$5,IF($C1816=N$14,IF(OR($B1816=$L$9,$L$9=Tabel!$J$7),IF($A1816='Input en resultaten'!N$2,IF(OR($E1816='Input en resultaten'!C$6,'Input en resultaten'!C$6=Tabel!$J$25),$F1816)))))</f>
        <v>0</v>
      </c>
    </row>
    <row r="1817" spans="1:9" x14ac:dyDescent="0.3">
      <c r="A1817">
        <v>2022</v>
      </c>
      <c r="B1817" t="s">
        <v>12</v>
      </c>
      <c r="C1817" t="s">
        <v>3</v>
      </c>
      <c r="D1817" t="s">
        <v>10</v>
      </c>
      <c r="E1817">
        <v>20</v>
      </c>
      <c r="F1817" s="1">
        <v>4.3109563762704797E-5</v>
      </c>
      <c r="H1817" t="b">
        <f>IF($D1817='Input en resultaten'!B$5,IF($C1817=M$14,IF(OR($B1817=$L$9,$L$9=Tabel!$J$7),IF($A1817='Input en resultaten'!M$2,IF(OR($E1817='Input en resultaten'!B$6,'Input en resultaten'!B$6=Tabel!$J$25),$F1817)))))</f>
        <v>0</v>
      </c>
      <c r="I1817" t="b">
        <f>IF($D1817='Input en resultaten'!C$5,IF($C1817=N$14,IF(OR($B1817=$L$9,$L$9=Tabel!$J$7),IF($A1817='Input en resultaten'!N$2,IF(OR($E1817='Input en resultaten'!C$6,'Input en resultaten'!C$6=Tabel!$J$25),$F1817)))))</f>
        <v>0</v>
      </c>
    </row>
    <row r="1818" spans="1:9" x14ac:dyDescent="0.3">
      <c r="A1818">
        <v>2022</v>
      </c>
      <c r="B1818" t="s">
        <v>12</v>
      </c>
      <c r="C1818" t="s">
        <v>1</v>
      </c>
      <c r="D1818" t="s">
        <v>11</v>
      </c>
      <c r="E1818">
        <v>20</v>
      </c>
      <c r="F1818" s="1">
        <v>3.7263736295955797E-5</v>
      </c>
      <c r="H1818" t="b">
        <f>IF($D1818='Input en resultaten'!B$5,IF($C1818=M$14,IF(OR($B1818=$L$9,$L$9=Tabel!$J$7),IF($A1818='Input en resultaten'!M$2,IF(OR($E1818='Input en resultaten'!B$6,'Input en resultaten'!B$6=Tabel!$J$25),$F1818)))))</f>
        <v>0</v>
      </c>
      <c r="I1818" t="b">
        <f>IF($D1818='Input en resultaten'!C$5,IF($C1818=N$14,IF(OR($B1818=$L$9,$L$9=Tabel!$J$7),IF($A1818='Input en resultaten'!N$2,IF(OR($E1818='Input en resultaten'!C$6,'Input en resultaten'!C$6=Tabel!$J$25),$F1818)))))</f>
        <v>0</v>
      </c>
    </row>
    <row r="1819" spans="1:9" x14ac:dyDescent="0.3">
      <c r="A1819">
        <v>2022</v>
      </c>
      <c r="B1819" t="s">
        <v>12</v>
      </c>
      <c r="C1819" t="s">
        <v>3</v>
      </c>
      <c r="D1819" t="s">
        <v>11</v>
      </c>
      <c r="E1819">
        <v>20</v>
      </c>
      <c r="F1819">
        <v>1.82155761062715E-4</v>
      </c>
      <c r="H1819" t="b">
        <f>IF($D1819='Input en resultaten'!B$5,IF($C1819=M$14,IF(OR($B1819=$L$9,$L$9=Tabel!$J$7),IF($A1819='Input en resultaten'!M$2,IF(OR($E1819='Input en resultaten'!B$6,'Input en resultaten'!B$6=Tabel!$J$25),$F1819)))))</f>
        <v>0</v>
      </c>
      <c r="I1819" t="b">
        <f>IF($D1819='Input en resultaten'!C$5,IF($C1819=N$14,IF(OR($B1819=$L$9,$L$9=Tabel!$J$7),IF($A1819='Input en resultaten'!N$2,IF(OR($E1819='Input en resultaten'!C$6,'Input en resultaten'!C$6=Tabel!$J$25),$F1819)))))</f>
        <v>0</v>
      </c>
    </row>
    <row r="1820" spans="1:9" x14ac:dyDescent="0.3">
      <c r="A1820">
        <v>2022</v>
      </c>
      <c r="B1820" t="s">
        <v>13</v>
      </c>
      <c r="C1820" t="s">
        <v>1</v>
      </c>
      <c r="D1820" t="s">
        <v>2</v>
      </c>
      <c r="E1820">
        <v>20</v>
      </c>
      <c r="F1820" s="1">
        <v>7.2436803497738404E-6</v>
      </c>
      <c r="H1820" t="b">
        <f>IF($D1820='Input en resultaten'!B$5,IF($C1820=M$14,IF(OR($B1820=$L$9,$L$9=Tabel!$J$7),IF($A1820='Input en resultaten'!M$2,IF(OR($E1820='Input en resultaten'!B$6,'Input en resultaten'!B$6=Tabel!$J$25),$F1820)))))</f>
        <v>0</v>
      </c>
      <c r="I1820" t="b">
        <f>IF($D1820='Input en resultaten'!C$5,IF($C1820=N$14,IF(OR($B1820=$L$9,$L$9=Tabel!$J$7),IF($A1820='Input en resultaten'!N$2,IF(OR($E1820='Input en resultaten'!C$6,'Input en resultaten'!C$6=Tabel!$J$25),$F1820)))))</f>
        <v>0</v>
      </c>
    </row>
    <row r="1821" spans="1:9" x14ac:dyDescent="0.3">
      <c r="A1821">
        <v>2022</v>
      </c>
      <c r="B1821" t="s">
        <v>13</v>
      </c>
      <c r="C1821" t="s">
        <v>3</v>
      </c>
      <c r="D1821" t="s">
        <v>2</v>
      </c>
      <c r="E1821">
        <v>20</v>
      </c>
      <c r="F1821" s="1">
        <v>2.1382163439139101E-5</v>
      </c>
      <c r="H1821" t="b">
        <f>IF($D1821='Input en resultaten'!B$5,IF($C1821=M$14,IF(OR($B1821=$L$9,$L$9=Tabel!$J$7),IF($A1821='Input en resultaten'!M$2,IF(OR($E1821='Input en resultaten'!B$6,'Input en resultaten'!B$6=Tabel!$J$25),$F1821)))))</f>
        <v>0</v>
      </c>
      <c r="I1821" t="b">
        <f>IF($D1821='Input en resultaten'!C$5,IF($C1821=N$14,IF(OR($B1821=$L$9,$L$9=Tabel!$J$7),IF($A1821='Input en resultaten'!N$2,IF(OR($E1821='Input en resultaten'!C$6,'Input en resultaten'!C$6=Tabel!$J$25),$F1821)))))</f>
        <v>0</v>
      </c>
    </row>
    <row r="1822" spans="1:9" x14ac:dyDescent="0.3">
      <c r="A1822">
        <v>2022</v>
      </c>
      <c r="B1822" t="s">
        <v>13</v>
      </c>
      <c r="C1822" t="s">
        <v>1</v>
      </c>
      <c r="D1822" t="s">
        <v>4</v>
      </c>
      <c r="E1822">
        <v>20</v>
      </c>
      <c r="F1822">
        <v>1.55321096988591E-4</v>
      </c>
      <c r="H1822" t="b">
        <f>IF($D1822='Input en resultaten'!B$5,IF($C1822=M$14,IF(OR($B1822=$L$9,$L$9=Tabel!$J$7),IF($A1822='Input en resultaten'!M$2,IF(OR($E1822='Input en resultaten'!B$6,'Input en resultaten'!B$6=Tabel!$J$25),$F1822)))))</f>
        <v>0</v>
      </c>
      <c r="I1822" t="b">
        <f>IF($D1822='Input en resultaten'!C$5,IF($C1822=N$14,IF(OR($B1822=$L$9,$L$9=Tabel!$J$7),IF($A1822='Input en resultaten'!N$2,IF(OR($E1822='Input en resultaten'!C$6,'Input en resultaten'!C$6=Tabel!$J$25),$F1822)))))</f>
        <v>0</v>
      </c>
    </row>
    <row r="1823" spans="1:9" x14ac:dyDescent="0.3">
      <c r="A1823">
        <v>2022</v>
      </c>
      <c r="B1823" t="s">
        <v>13</v>
      </c>
      <c r="C1823" t="s">
        <v>3</v>
      </c>
      <c r="D1823" t="s">
        <v>4</v>
      </c>
      <c r="E1823">
        <v>20</v>
      </c>
      <c r="F1823">
        <v>2.5582647902932599E-4</v>
      </c>
      <c r="H1823" t="b">
        <f>IF($D1823='Input en resultaten'!B$5,IF($C1823=M$14,IF(OR($B1823=$L$9,$L$9=Tabel!$J$7),IF($A1823='Input en resultaten'!M$2,IF(OR($E1823='Input en resultaten'!B$6,'Input en resultaten'!B$6=Tabel!$J$25),$F1823)))))</f>
        <v>0</v>
      </c>
      <c r="I1823" t="b">
        <f>IF($D1823='Input en resultaten'!C$5,IF($C1823=N$14,IF(OR($B1823=$L$9,$L$9=Tabel!$J$7),IF($A1823='Input en resultaten'!N$2,IF(OR($E1823='Input en resultaten'!C$6,'Input en resultaten'!C$6=Tabel!$J$25),$F1823)))))</f>
        <v>0</v>
      </c>
    </row>
    <row r="1824" spans="1:9" x14ac:dyDescent="0.3">
      <c r="A1824">
        <v>2022</v>
      </c>
      <c r="B1824" t="s">
        <v>13</v>
      </c>
      <c r="C1824" t="s">
        <v>1</v>
      </c>
      <c r="D1824" t="s">
        <v>5</v>
      </c>
      <c r="E1824">
        <v>20</v>
      </c>
      <c r="F1824" s="1">
        <v>2.5428802886454201E-5</v>
      </c>
      <c r="H1824" t="b">
        <f>IF($D1824='Input en resultaten'!B$5,IF($C1824=M$14,IF(OR($B1824=$L$9,$L$9=Tabel!$J$7),IF($A1824='Input en resultaten'!M$2,IF(OR($E1824='Input en resultaten'!B$6,'Input en resultaten'!B$6=Tabel!$J$25),$F1824)))))</f>
        <v>0</v>
      </c>
      <c r="I1824" t="b">
        <f>IF($D1824='Input en resultaten'!C$5,IF($C1824=N$14,IF(OR($B1824=$L$9,$L$9=Tabel!$J$7),IF($A1824='Input en resultaten'!N$2,IF(OR($E1824='Input en resultaten'!C$6,'Input en resultaten'!C$6=Tabel!$J$25),$F1824)))))</f>
        <v>0</v>
      </c>
    </row>
    <row r="1825" spans="1:9" x14ac:dyDescent="0.3">
      <c r="A1825">
        <v>2022</v>
      </c>
      <c r="B1825" t="s">
        <v>13</v>
      </c>
      <c r="C1825" t="s">
        <v>3</v>
      </c>
      <c r="D1825" t="s">
        <v>5</v>
      </c>
      <c r="E1825">
        <v>20</v>
      </c>
      <c r="F1825" s="1">
        <v>9.4087818817124505E-5</v>
      </c>
      <c r="H1825" t="b">
        <f>IF($D1825='Input en resultaten'!B$5,IF($C1825=M$14,IF(OR($B1825=$L$9,$L$9=Tabel!$J$7),IF($A1825='Input en resultaten'!M$2,IF(OR($E1825='Input en resultaten'!B$6,'Input en resultaten'!B$6=Tabel!$J$25),$F1825)))))</f>
        <v>0</v>
      </c>
      <c r="I1825" t="b">
        <f>IF($D1825='Input en resultaten'!C$5,IF($C1825=N$14,IF(OR($B1825=$L$9,$L$9=Tabel!$J$7),IF($A1825='Input en resultaten'!N$2,IF(OR($E1825='Input en resultaten'!C$6,'Input en resultaten'!C$6=Tabel!$J$25),$F1825)))))</f>
        <v>0</v>
      </c>
    </row>
    <row r="1826" spans="1:9" x14ac:dyDescent="0.3">
      <c r="A1826">
        <v>2022</v>
      </c>
      <c r="B1826" t="s">
        <v>13</v>
      </c>
      <c r="C1826" t="s">
        <v>1</v>
      </c>
      <c r="D1826" t="s">
        <v>6</v>
      </c>
      <c r="E1826">
        <v>20</v>
      </c>
      <c r="F1826" s="1">
        <v>8.5353536335416194E-6</v>
      </c>
      <c r="H1826" t="b">
        <f>IF($D1826='Input en resultaten'!B$5,IF($C1826=M$14,IF(OR($B1826=$L$9,$L$9=Tabel!$J$7),IF($A1826='Input en resultaten'!M$2,IF(OR($E1826='Input en resultaten'!B$6,'Input en resultaten'!B$6=Tabel!$J$25),$F1826)))))</f>
        <v>0</v>
      </c>
      <c r="I1826" t="b">
        <f>IF($D1826='Input en resultaten'!C$5,IF($C1826=N$14,IF(OR($B1826=$L$9,$L$9=Tabel!$J$7),IF($A1826='Input en resultaten'!N$2,IF(OR($E1826='Input en resultaten'!C$6,'Input en resultaten'!C$6=Tabel!$J$25),$F1826)))))</f>
        <v>0</v>
      </c>
    </row>
    <row r="1827" spans="1:9" x14ac:dyDescent="0.3">
      <c r="A1827">
        <v>2022</v>
      </c>
      <c r="B1827" t="s">
        <v>13</v>
      </c>
      <c r="C1827" t="s">
        <v>3</v>
      </c>
      <c r="D1827" t="s">
        <v>6</v>
      </c>
      <c r="E1827">
        <v>20</v>
      </c>
      <c r="F1827" s="1">
        <v>4.2586029045009801E-5</v>
      </c>
      <c r="H1827" t="b">
        <f>IF($D1827='Input en resultaten'!B$5,IF($C1827=M$14,IF(OR($B1827=$L$9,$L$9=Tabel!$J$7),IF($A1827='Input en resultaten'!M$2,IF(OR($E1827='Input en resultaten'!B$6,'Input en resultaten'!B$6=Tabel!$J$25),$F1827)))))</f>
        <v>0</v>
      </c>
      <c r="I1827" t="b">
        <f>IF($D1827='Input en resultaten'!C$5,IF($C1827=N$14,IF(OR($B1827=$L$9,$L$9=Tabel!$J$7),IF($A1827='Input en resultaten'!N$2,IF(OR($E1827='Input en resultaten'!C$6,'Input en resultaten'!C$6=Tabel!$J$25),$F1827)))))</f>
        <v>0</v>
      </c>
    </row>
    <row r="1828" spans="1:9" x14ac:dyDescent="0.3">
      <c r="A1828">
        <v>2022</v>
      </c>
      <c r="B1828" t="s">
        <v>13</v>
      </c>
      <c r="C1828" t="s">
        <v>1</v>
      </c>
      <c r="D1828" t="s">
        <v>7</v>
      </c>
      <c r="E1828">
        <v>20</v>
      </c>
      <c r="F1828">
        <v>2.6641405191140299E-4</v>
      </c>
      <c r="H1828" t="b">
        <f>IF($D1828='Input en resultaten'!B$5,IF($C1828=M$14,IF(OR($B1828=$L$9,$L$9=Tabel!$J$7),IF($A1828='Input en resultaten'!M$2,IF(OR($E1828='Input en resultaten'!B$6,'Input en resultaten'!B$6=Tabel!$J$25),$F1828)))))</f>
        <v>0</v>
      </c>
      <c r="I1828" t="b">
        <f>IF($D1828='Input en resultaten'!C$5,IF($C1828=N$14,IF(OR($B1828=$L$9,$L$9=Tabel!$J$7),IF($A1828='Input en resultaten'!N$2,IF(OR($E1828='Input en resultaten'!C$6,'Input en resultaten'!C$6=Tabel!$J$25),$F1828)))))</f>
        <v>0</v>
      </c>
    </row>
    <row r="1829" spans="1:9" x14ac:dyDescent="0.3">
      <c r="A1829">
        <v>2022</v>
      </c>
      <c r="B1829" t="s">
        <v>13</v>
      </c>
      <c r="C1829" t="s">
        <v>3</v>
      </c>
      <c r="D1829" t="s">
        <v>7</v>
      </c>
      <c r="E1829">
        <v>20</v>
      </c>
      <c r="F1829">
        <v>1.16579213091179E-4</v>
      </c>
      <c r="H1829" t="b">
        <f>IF($D1829='Input en resultaten'!B$5,IF($C1829=M$14,IF(OR($B1829=$L$9,$L$9=Tabel!$J$7),IF($A1829='Input en resultaten'!M$2,IF(OR($E1829='Input en resultaten'!B$6,'Input en resultaten'!B$6=Tabel!$J$25),$F1829)))))</f>
        <v>0</v>
      </c>
      <c r="I1829" t="b">
        <f>IF($D1829='Input en resultaten'!C$5,IF($C1829=N$14,IF(OR($B1829=$L$9,$L$9=Tabel!$J$7),IF($A1829='Input en resultaten'!N$2,IF(OR($E1829='Input en resultaten'!C$6,'Input en resultaten'!C$6=Tabel!$J$25),$F1829)))))</f>
        <v>0</v>
      </c>
    </row>
    <row r="1830" spans="1:9" x14ac:dyDescent="0.3">
      <c r="A1830">
        <v>2022</v>
      </c>
      <c r="B1830" t="s">
        <v>13</v>
      </c>
      <c r="C1830" t="s">
        <v>1</v>
      </c>
      <c r="D1830" t="s">
        <v>8</v>
      </c>
      <c r="E1830">
        <v>20</v>
      </c>
      <c r="F1830" s="1">
        <v>2.66350243907792E-5</v>
      </c>
      <c r="H1830" t="b">
        <f>IF($D1830='Input en resultaten'!B$5,IF($C1830=M$14,IF(OR($B1830=$L$9,$L$9=Tabel!$J$7),IF($A1830='Input en resultaten'!M$2,IF(OR($E1830='Input en resultaten'!B$6,'Input en resultaten'!B$6=Tabel!$J$25),$F1830)))))</f>
        <v>0</v>
      </c>
      <c r="I1830" t="b">
        <f>IF($D1830='Input en resultaten'!C$5,IF($C1830=N$14,IF(OR($B1830=$L$9,$L$9=Tabel!$J$7),IF($A1830='Input en resultaten'!N$2,IF(OR($E1830='Input en resultaten'!C$6,'Input en resultaten'!C$6=Tabel!$J$25),$F1830)))))</f>
        <v>0</v>
      </c>
    </row>
    <row r="1831" spans="1:9" x14ac:dyDescent="0.3">
      <c r="A1831">
        <v>2022</v>
      </c>
      <c r="B1831" t="s">
        <v>13</v>
      </c>
      <c r="C1831" t="s">
        <v>3</v>
      </c>
      <c r="D1831" t="s">
        <v>8</v>
      </c>
      <c r="E1831">
        <v>20</v>
      </c>
      <c r="F1831" s="1">
        <v>1.84791178184842E-5</v>
      </c>
      <c r="H1831" t="b">
        <f>IF($D1831='Input en resultaten'!B$5,IF($C1831=M$14,IF(OR($B1831=$L$9,$L$9=Tabel!$J$7),IF($A1831='Input en resultaten'!M$2,IF(OR($E1831='Input en resultaten'!B$6,'Input en resultaten'!B$6=Tabel!$J$25),$F1831)))))</f>
        <v>0</v>
      </c>
      <c r="I1831" t="b">
        <f>IF($D1831='Input en resultaten'!C$5,IF($C1831=N$14,IF(OR($B1831=$L$9,$L$9=Tabel!$J$7),IF($A1831='Input en resultaten'!N$2,IF(OR($E1831='Input en resultaten'!C$6,'Input en resultaten'!C$6=Tabel!$J$25),$F1831)))))</f>
        <v>0</v>
      </c>
    </row>
    <row r="1832" spans="1:9" x14ac:dyDescent="0.3">
      <c r="A1832">
        <v>2022</v>
      </c>
      <c r="B1832" t="s">
        <v>13</v>
      </c>
      <c r="C1832" t="s">
        <v>1</v>
      </c>
      <c r="D1832" t="s">
        <v>9</v>
      </c>
      <c r="E1832">
        <v>20</v>
      </c>
      <c r="F1832">
        <v>4.6186820087518399E-4</v>
      </c>
      <c r="H1832" t="b">
        <f>IF($D1832='Input en resultaten'!B$5,IF($C1832=M$14,IF(OR($B1832=$L$9,$L$9=Tabel!$J$7),IF($A1832='Input en resultaten'!M$2,IF(OR($E1832='Input en resultaten'!B$6,'Input en resultaten'!B$6=Tabel!$J$25),$F1832)))))</f>
        <v>0</v>
      </c>
      <c r="I1832" t="b">
        <f>IF($D1832='Input en resultaten'!C$5,IF($C1832=N$14,IF(OR($B1832=$L$9,$L$9=Tabel!$J$7),IF($A1832='Input en resultaten'!N$2,IF(OR($E1832='Input en resultaten'!C$6,'Input en resultaten'!C$6=Tabel!$J$25),$F1832)))))</f>
        <v>0</v>
      </c>
    </row>
    <row r="1833" spans="1:9" x14ac:dyDescent="0.3">
      <c r="A1833">
        <v>2022</v>
      </c>
      <c r="B1833" t="s">
        <v>13</v>
      </c>
      <c r="C1833" t="s">
        <v>3</v>
      </c>
      <c r="D1833" t="s">
        <v>9</v>
      </c>
      <c r="E1833">
        <v>20</v>
      </c>
      <c r="F1833">
        <v>2.3352112948681301E-3</v>
      </c>
      <c r="H1833" t="b">
        <f>IF($D1833='Input en resultaten'!B$5,IF($C1833=M$14,IF(OR($B1833=$L$9,$L$9=Tabel!$J$7),IF($A1833='Input en resultaten'!M$2,IF(OR($E1833='Input en resultaten'!B$6,'Input en resultaten'!B$6=Tabel!$J$25),$F1833)))))</f>
        <v>0</v>
      </c>
      <c r="I1833" t="b">
        <f>IF($D1833='Input en resultaten'!C$5,IF($C1833=N$14,IF(OR($B1833=$L$9,$L$9=Tabel!$J$7),IF($A1833='Input en resultaten'!N$2,IF(OR($E1833='Input en resultaten'!C$6,'Input en resultaten'!C$6=Tabel!$J$25),$F1833)))))</f>
        <v>0</v>
      </c>
    </row>
    <row r="1834" spans="1:9" x14ac:dyDescent="0.3">
      <c r="A1834">
        <v>2022</v>
      </c>
      <c r="B1834" t="s">
        <v>13</v>
      </c>
      <c r="C1834" t="s">
        <v>1</v>
      </c>
      <c r="D1834" t="s">
        <v>10</v>
      </c>
      <c r="E1834">
        <v>20</v>
      </c>
      <c r="F1834" s="1">
        <v>8.39347021179369E-6</v>
      </c>
      <c r="H1834" t="b">
        <f>IF($D1834='Input en resultaten'!B$5,IF($C1834=M$14,IF(OR($B1834=$L$9,$L$9=Tabel!$J$7),IF($A1834='Input en resultaten'!M$2,IF(OR($E1834='Input en resultaten'!B$6,'Input en resultaten'!B$6=Tabel!$J$25),$F1834)))))</f>
        <v>0</v>
      </c>
      <c r="I1834" t="b">
        <f>IF($D1834='Input en resultaten'!C$5,IF($C1834=N$14,IF(OR($B1834=$L$9,$L$9=Tabel!$J$7),IF($A1834='Input en resultaten'!N$2,IF(OR($E1834='Input en resultaten'!C$6,'Input en resultaten'!C$6=Tabel!$J$25),$F1834)))))</f>
        <v>0</v>
      </c>
    </row>
    <row r="1835" spans="1:9" x14ac:dyDescent="0.3">
      <c r="A1835">
        <v>2022</v>
      </c>
      <c r="B1835" t="s">
        <v>13</v>
      </c>
      <c r="C1835" t="s">
        <v>3</v>
      </c>
      <c r="D1835" t="s">
        <v>10</v>
      </c>
      <c r="E1835">
        <v>20</v>
      </c>
      <c r="F1835" s="1">
        <v>8.9123622610782606E-6</v>
      </c>
      <c r="H1835" t="b">
        <f>IF($D1835='Input en resultaten'!B$5,IF($C1835=M$14,IF(OR($B1835=$L$9,$L$9=Tabel!$J$7),IF($A1835='Input en resultaten'!M$2,IF(OR($E1835='Input en resultaten'!B$6,'Input en resultaten'!B$6=Tabel!$J$25),$F1835)))))</f>
        <v>0</v>
      </c>
      <c r="I1835" t="b">
        <f>IF($D1835='Input en resultaten'!C$5,IF($C1835=N$14,IF(OR($B1835=$L$9,$L$9=Tabel!$J$7),IF($A1835='Input en resultaten'!N$2,IF(OR($E1835='Input en resultaten'!C$6,'Input en resultaten'!C$6=Tabel!$J$25),$F1835)))))</f>
        <v>0</v>
      </c>
    </row>
    <row r="1836" spans="1:9" x14ac:dyDescent="0.3">
      <c r="A1836">
        <v>2022</v>
      </c>
      <c r="B1836" t="s">
        <v>13</v>
      </c>
      <c r="C1836" t="s">
        <v>1</v>
      </c>
      <c r="D1836" t="s">
        <v>11</v>
      </c>
      <c r="E1836">
        <v>20</v>
      </c>
      <c r="F1836" s="1">
        <v>4.10280260089871E-5</v>
      </c>
      <c r="H1836" t="b">
        <f>IF($D1836='Input en resultaten'!B$5,IF($C1836=M$14,IF(OR($B1836=$L$9,$L$9=Tabel!$J$7),IF($A1836='Input en resultaten'!M$2,IF(OR($E1836='Input en resultaten'!B$6,'Input en resultaten'!B$6=Tabel!$J$25),$F1836)))))</f>
        <v>0</v>
      </c>
      <c r="I1836" t="b">
        <f>IF($D1836='Input en resultaten'!C$5,IF($C1836=N$14,IF(OR($B1836=$L$9,$L$9=Tabel!$J$7),IF($A1836='Input en resultaten'!N$2,IF(OR($E1836='Input en resultaten'!C$6,'Input en resultaten'!C$6=Tabel!$J$25),$F1836)))))</f>
        <v>0</v>
      </c>
    </row>
    <row r="1837" spans="1:9" x14ac:dyDescent="0.3">
      <c r="A1837">
        <v>2022</v>
      </c>
      <c r="B1837" t="s">
        <v>13</v>
      </c>
      <c r="C1837" t="s">
        <v>3</v>
      </c>
      <c r="D1837" t="s">
        <v>11</v>
      </c>
      <c r="E1837">
        <v>20</v>
      </c>
      <c r="F1837">
        <v>1.7913339486672999E-4</v>
      </c>
      <c r="H1837" t="b">
        <f>IF($D1837='Input en resultaten'!B$5,IF($C1837=M$14,IF(OR($B1837=$L$9,$L$9=Tabel!$J$7),IF($A1837='Input en resultaten'!M$2,IF(OR($E1837='Input en resultaten'!B$6,'Input en resultaten'!B$6=Tabel!$J$25),$F1837)))))</f>
        <v>0</v>
      </c>
      <c r="I1837" t="b">
        <f>IF($D1837='Input en resultaten'!C$5,IF($C1837=N$14,IF(OR($B1837=$L$9,$L$9=Tabel!$J$7),IF($A1837='Input en resultaten'!N$2,IF(OR($E1837='Input en resultaten'!C$6,'Input en resultaten'!C$6=Tabel!$J$25),$F1837)))))</f>
        <v>0</v>
      </c>
    </row>
    <row r="1838" spans="1:9" x14ac:dyDescent="0.3">
      <c r="A1838">
        <v>2022</v>
      </c>
      <c r="B1838" t="s">
        <v>0</v>
      </c>
      <c r="C1838" t="s">
        <v>1</v>
      </c>
      <c r="D1838" t="s">
        <v>2</v>
      </c>
      <c r="E1838">
        <v>30</v>
      </c>
      <c r="F1838" s="1">
        <v>3.9065669881769199E-6</v>
      </c>
      <c r="H1838" t="b">
        <f>IF($D1838='Input en resultaten'!B$5,IF($C1838=M$14,IF(OR($B1838=$L$9,$L$9=Tabel!$J$7),IF($A1838='Input en resultaten'!M$2,IF(OR($E1838='Input en resultaten'!B$6,'Input en resultaten'!B$6=Tabel!$J$25),$F1838)))))</f>
        <v>0</v>
      </c>
      <c r="I1838" t="b">
        <f>IF($D1838='Input en resultaten'!C$5,IF($C1838=N$14,IF(OR($B1838=$L$9,$L$9=Tabel!$J$7),IF($A1838='Input en resultaten'!N$2,IF(OR($E1838='Input en resultaten'!C$6,'Input en resultaten'!C$6=Tabel!$J$25),$F1838)))))</f>
        <v>0</v>
      </c>
    </row>
    <row r="1839" spans="1:9" x14ac:dyDescent="0.3">
      <c r="A1839">
        <v>2022</v>
      </c>
      <c r="B1839" t="s">
        <v>0</v>
      </c>
      <c r="C1839" t="s">
        <v>3</v>
      </c>
      <c r="D1839" t="s">
        <v>2</v>
      </c>
      <c r="E1839">
        <v>30</v>
      </c>
      <c r="F1839" s="1">
        <v>1.50503620821921E-5</v>
      </c>
      <c r="H1839" t="b">
        <f>IF($D1839='Input en resultaten'!B$5,IF($C1839=M$14,IF(OR($B1839=$L$9,$L$9=Tabel!$J$7),IF($A1839='Input en resultaten'!M$2,IF(OR($E1839='Input en resultaten'!B$6,'Input en resultaten'!B$6=Tabel!$J$25),$F1839)))))</f>
        <v>0</v>
      </c>
      <c r="I1839" t="b">
        <f>IF($D1839='Input en resultaten'!C$5,IF($C1839=N$14,IF(OR($B1839=$L$9,$L$9=Tabel!$J$7),IF($A1839='Input en resultaten'!N$2,IF(OR($E1839='Input en resultaten'!C$6,'Input en resultaten'!C$6=Tabel!$J$25),$F1839)))))</f>
        <v>0</v>
      </c>
    </row>
    <row r="1840" spans="1:9" x14ac:dyDescent="0.3">
      <c r="A1840">
        <v>2022</v>
      </c>
      <c r="B1840" t="s">
        <v>0</v>
      </c>
      <c r="C1840" t="s">
        <v>1</v>
      </c>
      <c r="D1840" t="s">
        <v>4</v>
      </c>
      <c r="E1840">
        <v>30</v>
      </c>
      <c r="F1840">
        <v>1.1688555091222499E-4</v>
      </c>
      <c r="H1840" t="b">
        <f>IF($D1840='Input en resultaten'!B$5,IF($C1840=M$14,IF(OR($B1840=$L$9,$L$9=Tabel!$J$7),IF($A1840='Input en resultaten'!M$2,IF(OR($E1840='Input en resultaten'!B$6,'Input en resultaten'!B$6=Tabel!$J$25),$F1840)))))</f>
        <v>0</v>
      </c>
      <c r="I1840" t="b">
        <f>IF($D1840='Input en resultaten'!C$5,IF($C1840=N$14,IF(OR($B1840=$L$9,$L$9=Tabel!$J$7),IF($A1840='Input en resultaten'!N$2,IF(OR($E1840='Input en resultaten'!C$6,'Input en resultaten'!C$6=Tabel!$J$25),$F1840)))))</f>
        <v>0</v>
      </c>
    </row>
    <row r="1841" spans="1:9" x14ac:dyDescent="0.3">
      <c r="A1841">
        <v>2022</v>
      </c>
      <c r="B1841" t="s">
        <v>0</v>
      </c>
      <c r="C1841" t="s">
        <v>3</v>
      </c>
      <c r="D1841" t="s">
        <v>4</v>
      </c>
      <c r="E1841">
        <v>30</v>
      </c>
      <c r="F1841">
        <v>1.4159848453209399E-4</v>
      </c>
      <c r="H1841" t="b">
        <f>IF($D1841='Input en resultaten'!B$5,IF($C1841=M$14,IF(OR($B1841=$L$9,$L$9=Tabel!$J$7),IF($A1841='Input en resultaten'!M$2,IF(OR($E1841='Input en resultaten'!B$6,'Input en resultaten'!B$6=Tabel!$J$25),$F1841)))))</f>
        <v>0</v>
      </c>
      <c r="I1841" t="b">
        <f>IF($D1841='Input en resultaten'!C$5,IF($C1841=N$14,IF(OR($B1841=$L$9,$L$9=Tabel!$J$7),IF($A1841='Input en resultaten'!N$2,IF(OR($E1841='Input en resultaten'!C$6,'Input en resultaten'!C$6=Tabel!$J$25),$F1841)))))</f>
        <v>0</v>
      </c>
    </row>
    <row r="1842" spans="1:9" x14ac:dyDescent="0.3">
      <c r="A1842">
        <v>2022</v>
      </c>
      <c r="B1842" t="s">
        <v>0</v>
      </c>
      <c r="C1842" t="s">
        <v>1</v>
      </c>
      <c r="D1842" t="s">
        <v>5</v>
      </c>
      <c r="E1842">
        <v>30</v>
      </c>
      <c r="F1842" s="1">
        <v>2.02206835235476E-5</v>
      </c>
      <c r="H1842" t="b">
        <f>IF($D1842='Input en resultaten'!B$5,IF($C1842=M$14,IF(OR($B1842=$L$9,$L$9=Tabel!$J$7),IF($A1842='Input en resultaten'!M$2,IF(OR($E1842='Input en resultaten'!B$6,'Input en resultaten'!B$6=Tabel!$J$25),$F1842)))))</f>
        <v>0</v>
      </c>
      <c r="I1842" t="b">
        <f>IF($D1842='Input en resultaten'!C$5,IF($C1842=N$14,IF(OR($B1842=$L$9,$L$9=Tabel!$J$7),IF($A1842='Input en resultaten'!N$2,IF(OR($E1842='Input en resultaten'!C$6,'Input en resultaten'!C$6=Tabel!$J$25),$F1842)))))</f>
        <v>0</v>
      </c>
    </row>
    <row r="1843" spans="1:9" x14ac:dyDescent="0.3">
      <c r="A1843">
        <v>2022</v>
      </c>
      <c r="B1843" t="s">
        <v>0</v>
      </c>
      <c r="C1843" t="s">
        <v>3</v>
      </c>
      <c r="D1843" t="s">
        <v>5</v>
      </c>
      <c r="E1843">
        <v>30</v>
      </c>
      <c r="F1843" s="1">
        <v>9.0516604916475105E-5</v>
      </c>
      <c r="H1843" t="b">
        <f>IF($D1843='Input en resultaten'!B$5,IF($C1843=M$14,IF(OR($B1843=$L$9,$L$9=Tabel!$J$7),IF($A1843='Input en resultaten'!M$2,IF(OR($E1843='Input en resultaten'!B$6,'Input en resultaten'!B$6=Tabel!$J$25),$F1843)))))</f>
        <v>0</v>
      </c>
      <c r="I1843" t="b">
        <f>IF($D1843='Input en resultaten'!C$5,IF($C1843=N$14,IF(OR($B1843=$L$9,$L$9=Tabel!$J$7),IF($A1843='Input en resultaten'!N$2,IF(OR($E1843='Input en resultaten'!C$6,'Input en resultaten'!C$6=Tabel!$J$25),$F1843)))))</f>
        <v>0</v>
      </c>
    </row>
    <row r="1844" spans="1:9" x14ac:dyDescent="0.3">
      <c r="A1844">
        <v>2022</v>
      </c>
      <c r="B1844" t="s">
        <v>0</v>
      </c>
      <c r="C1844" t="s">
        <v>1</v>
      </c>
      <c r="D1844" t="s">
        <v>6</v>
      </c>
      <c r="E1844">
        <v>30</v>
      </c>
      <c r="F1844" s="1">
        <v>2.69432059109614E-6</v>
      </c>
      <c r="H1844" t="b">
        <f>IF($D1844='Input en resultaten'!B$5,IF($C1844=M$14,IF(OR($B1844=$L$9,$L$9=Tabel!$J$7),IF($A1844='Input en resultaten'!M$2,IF(OR($E1844='Input en resultaten'!B$6,'Input en resultaten'!B$6=Tabel!$J$25),$F1844)))))</f>
        <v>0</v>
      </c>
      <c r="I1844" t="b">
        <f>IF($D1844='Input en resultaten'!C$5,IF($C1844=N$14,IF(OR($B1844=$L$9,$L$9=Tabel!$J$7),IF($A1844='Input en resultaten'!N$2,IF(OR($E1844='Input en resultaten'!C$6,'Input en resultaten'!C$6=Tabel!$J$25),$F1844)))))</f>
        <v>0</v>
      </c>
    </row>
    <row r="1845" spans="1:9" x14ac:dyDescent="0.3">
      <c r="A1845">
        <v>2022</v>
      </c>
      <c r="B1845" t="s">
        <v>0</v>
      </c>
      <c r="C1845" t="s">
        <v>3</v>
      </c>
      <c r="D1845" t="s">
        <v>6</v>
      </c>
      <c r="E1845">
        <v>30</v>
      </c>
      <c r="F1845" s="1">
        <v>4.3153553506474899E-5</v>
      </c>
      <c r="H1845" t="b">
        <f>IF($D1845='Input en resultaten'!B$5,IF($C1845=M$14,IF(OR($B1845=$L$9,$L$9=Tabel!$J$7),IF($A1845='Input en resultaten'!M$2,IF(OR($E1845='Input en resultaten'!B$6,'Input en resultaten'!B$6=Tabel!$J$25),$F1845)))))</f>
        <v>0</v>
      </c>
      <c r="I1845" t="b">
        <f>IF($D1845='Input en resultaten'!C$5,IF($C1845=N$14,IF(OR($B1845=$L$9,$L$9=Tabel!$J$7),IF($A1845='Input en resultaten'!N$2,IF(OR($E1845='Input en resultaten'!C$6,'Input en resultaten'!C$6=Tabel!$J$25),$F1845)))))</f>
        <v>0</v>
      </c>
    </row>
    <row r="1846" spans="1:9" x14ac:dyDescent="0.3">
      <c r="A1846">
        <v>2022</v>
      </c>
      <c r="B1846" t="s">
        <v>0</v>
      </c>
      <c r="C1846" t="s">
        <v>1</v>
      </c>
      <c r="D1846" t="s">
        <v>7</v>
      </c>
      <c r="E1846">
        <v>30</v>
      </c>
      <c r="F1846" s="1">
        <v>1.9426678519058E-5</v>
      </c>
      <c r="H1846" t="b">
        <f>IF($D1846='Input en resultaten'!B$5,IF($C1846=M$14,IF(OR($B1846=$L$9,$L$9=Tabel!$J$7),IF($A1846='Input en resultaten'!M$2,IF(OR($E1846='Input en resultaten'!B$6,'Input en resultaten'!B$6=Tabel!$J$25),$F1846)))))</f>
        <v>0</v>
      </c>
      <c r="I1846" t="b">
        <f>IF($D1846='Input en resultaten'!C$5,IF($C1846=N$14,IF(OR($B1846=$L$9,$L$9=Tabel!$J$7),IF($A1846='Input en resultaten'!N$2,IF(OR($E1846='Input en resultaten'!C$6,'Input en resultaten'!C$6=Tabel!$J$25),$F1846)))))</f>
        <v>0</v>
      </c>
    </row>
    <row r="1847" spans="1:9" x14ac:dyDescent="0.3">
      <c r="A1847">
        <v>2022</v>
      </c>
      <c r="B1847" t="s">
        <v>0</v>
      </c>
      <c r="C1847" t="s">
        <v>3</v>
      </c>
      <c r="D1847" t="s">
        <v>7</v>
      </c>
      <c r="E1847">
        <v>30</v>
      </c>
      <c r="F1847">
        <v>1.0535976980489599E-4</v>
      </c>
      <c r="H1847" t="b">
        <f>IF($D1847='Input en resultaten'!B$5,IF($C1847=M$14,IF(OR($B1847=$L$9,$L$9=Tabel!$J$7),IF($A1847='Input en resultaten'!M$2,IF(OR($E1847='Input en resultaten'!B$6,'Input en resultaten'!B$6=Tabel!$J$25),$F1847)))))</f>
        <v>0</v>
      </c>
      <c r="I1847" t="b">
        <f>IF($D1847='Input en resultaten'!C$5,IF($C1847=N$14,IF(OR($B1847=$L$9,$L$9=Tabel!$J$7),IF($A1847='Input en resultaten'!N$2,IF(OR($E1847='Input en resultaten'!C$6,'Input en resultaten'!C$6=Tabel!$J$25),$F1847)))))</f>
        <v>0</v>
      </c>
    </row>
    <row r="1848" spans="1:9" x14ac:dyDescent="0.3">
      <c r="A1848">
        <v>2022</v>
      </c>
      <c r="B1848" t="s">
        <v>0</v>
      </c>
      <c r="C1848" t="s">
        <v>1</v>
      </c>
      <c r="D1848" t="s">
        <v>8</v>
      </c>
      <c r="E1848">
        <v>30</v>
      </c>
      <c r="F1848" s="1">
        <v>2.74223058845188E-6</v>
      </c>
      <c r="H1848" t="b">
        <f>IF($D1848='Input en resultaten'!B$5,IF($C1848=M$14,IF(OR($B1848=$L$9,$L$9=Tabel!$J$7),IF($A1848='Input en resultaten'!M$2,IF(OR($E1848='Input en resultaten'!B$6,'Input en resultaten'!B$6=Tabel!$J$25),$F1848)))))</f>
        <v>0</v>
      </c>
      <c r="I1848" t="b">
        <f>IF($D1848='Input en resultaten'!C$5,IF($C1848=N$14,IF(OR($B1848=$L$9,$L$9=Tabel!$J$7),IF($A1848='Input en resultaten'!N$2,IF(OR($E1848='Input en resultaten'!C$6,'Input en resultaten'!C$6=Tabel!$J$25),$F1848)))))</f>
        <v>0</v>
      </c>
    </row>
    <row r="1849" spans="1:9" x14ac:dyDescent="0.3">
      <c r="A1849">
        <v>2022</v>
      </c>
      <c r="B1849" t="s">
        <v>0</v>
      </c>
      <c r="C1849" t="s">
        <v>3</v>
      </c>
      <c r="D1849" t="s">
        <v>8</v>
      </c>
      <c r="E1849">
        <v>30</v>
      </c>
      <c r="F1849" s="1">
        <v>1.7579355489828799E-5</v>
      </c>
      <c r="H1849" t="b">
        <f>IF($D1849='Input en resultaten'!B$5,IF($C1849=M$14,IF(OR($B1849=$L$9,$L$9=Tabel!$J$7),IF($A1849='Input en resultaten'!M$2,IF(OR($E1849='Input en resultaten'!B$6,'Input en resultaten'!B$6=Tabel!$J$25),$F1849)))))</f>
        <v>0</v>
      </c>
      <c r="I1849" t="b">
        <f>IF($D1849='Input en resultaten'!C$5,IF($C1849=N$14,IF(OR($B1849=$L$9,$L$9=Tabel!$J$7),IF($A1849='Input en resultaten'!N$2,IF(OR($E1849='Input en resultaten'!C$6,'Input en resultaten'!C$6=Tabel!$J$25),$F1849)))))</f>
        <v>0</v>
      </c>
    </row>
    <row r="1850" spans="1:9" x14ac:dyDescent="0.3">
      <c r="A1850">
        <v>2022</v>
      </c>
      <c r="B1850" t="s">
        <v>0</v>
      </c>
      <c r="C1850" t="s">
        <v>1</v>
      </c>
      <c r="D1850" t="s">
        <v>9</v>
      </c>
      <c r="E1850">
        <v>30</v>
      </c>
      <c r="F1850">
        <v>3.3483646954930398E-4</v>
      </c>
      <c r="H1850" t="b">
        <f>IF($D1850='Input en resultaten'!B$5,IF($C1850=M$14,IF(OR($B1850=$L$9,$L$9=Tabel!$J$7),IF($A1850='Input en resultaten'!M$2,IF(OR($E1850='Input en resultaten'!B$6,'Input en resultaten'!B$6=Tabel!$J$25),$F1850)))))</f>
        <v>0</v>
      </c>
      <c r="I1850" t="b">
        <f>IF($D1850='Input en resultaten'!C$5,IF($C1850=N$14,IF(OR($B1850=$L$9,$L$9=Tabel!$J$7),IF($A1850='Input en resultaten'!N$2,IF(OR($E1850='Input en resultaten'!C$6,'Input en resultaten'!C$6=Tabel!$J$25),$F1850)))))</f>
        <v>0</v>
      </c>
    </row>
    <row r="1851" spans="1:9" x14ac:dyDescent="0.3">
      <c r="A1851">
        <v>2022</v>
      </c>
      <c r="B1851" t="s">
        <v>0</v>
      </c>
      <c r="C1851" t="s">
        <v>3</v>
      </c>
      <c r="D1851" t="s">
        <v>9</v>
      </c>
      <c r="E1851">
        <v>30</v>
      </c>
      <c r="F1851">
        <v>1.3151050825785499E-3</v>
      </c>
      <c r="H1851" t="b">
        <f>IF($D1851='Input en resultaten'!B$5,IF($C1851=M$14,IF(OR($B1851=$L$9,$L$9=Tabel!$J$7),IF($A1851='Input en resultaten'!M$2,IF(OR($E1851='Input en resultaten'!B$6,'Input en resultaten'!B$6=Tabel!$J$25),$F1851)))))</f>
        <v>0</v>
      </c>
      <c r="I1851" t="b">
        <f>IF($D1851='Input en resultaten'!C$5,IF($C1851=N$14,IF(OR($B1851=$L$9,$L$9=Tabel!$J$7),IF($A1851='Input en resultaten'!N$2,IF(OR($E1851='Input en resultaten'!C$6,'Input en resultaten'!C$6=Tabel!$J$25),$F1851)))))</f>
        <v>0</v>
      </c>
    </row>
    <row r="1852" spans="1:9" x14ac:dyDescent="0.3">
      <c r="A1852">
        <v>2022</v>
      </c>
      <c r="B1852" t="s">
        <v>0</v>
      </c>
      <c r="C1852" t="s">
        <v>1</v>
      </c>
      <c r="D1852" t="s">
        <v>10</v>
      </c>
      <c r="E1852">
        <v>30</v>
      </c>
      <c r="F1852" s="1">
        <v>1.38842460431304E-5</v>
      </c>
      <c r="H1852" t="b">
        <f>IF($D1852='Input en resultaten'!B$5,IF($C1852=M$14,IF(OR($B1852=$L$9,$L$9=Tabel!$J$7),IF($A1852='Input en resultaten'!M$2,IF(OR($E1852='Input en resultaten'!B$6,'Input en resultaten'!B$6=Tabel!$J$25),$F1852)))))</f>
        <v>0</v>
      </c>
      <c r="I1852" t="b">
        <f>IF($D1852='Input en resultaten'!C$5,IF($C1852=N$14,IF(OR($B1852=$L$9,$L$9=Tabel!$J$7),IF($A1852='Input en resultaten'!N$2,IF(OR($E1852='Input en resultaten'!C$6,'Input en resultaten'!C$6=Tabel!$J$25),$F1852)))))</f>
        <v>0</v>
      </c>
    </row>
    <row r="1853" spans="1:9" x14ac:dyDescent="0.3">
      <c r="A1853">
        <v>2022</v>
      </c>
      <c r="B1853" t="s">
        <v>0</v>
      </c>
      <c r="C1853" t="s">
        <v>3</v>
      </c>
      <c r="D1853" t="s">
        <v>10</v>
      </c>
      <c r="E1853">
        <v>30</v>
      </c>
      <c r="F1853" s="1">
        <v>9.6155776098942206E-6</v>
      </c>
      <c r="H1853" t="b">
        <f>IF($D1853='Input en resultaten'!B$5,IF($C1853=M$14,IF(OR($B1853=$L$9,$L$9=Tabel!$J$7),IF($A1853='Input en resultaten'!M$2,IF(OR($E1853='Input en resultaten'!B$6,'Input en resultaten'!B$6=Tabel!$J$25),$F1853)))))</f>
        <v>0</v>
      </c>
      <c r="I1853" t="b">
        <f>IF($D1853='Input en resultaten'!C$5,IF($C1853=N$14,IF(OR($B1853=$L$9,$L$9=Tabel!$J$7),IF($A1853='Input en resultaten'!N$2,IF(OR($E1853='Input en resultaten'!C$6,'Input en resultaten'!C$6=Tabel!$J$25),$F1853)))))</f>
        <v>0</v>
      </c>
    </row>
    <row r="1854" spans="1:9" x14ac:dyDescent="0.3">
      <c r="A1854">
        <v>2022</v>
      </c>
      <c r="B1854" t="s">
        <v>0</v>
      </c>
      <c r="C1854" t="s">
        <v>1</v>
      </c>
      <c r="D1854" t="s">
        <v>11</v>
      </c>
      <c r="E1854">
        <v>30</v>
      </c>
      <c r="F1854" s="1">
        <v>3.5883920222688498E-5</v>
      </c>
      <c r="H1854" t="b">
        <f>IF($D1854='Input en resultaten'!B$5,IF($C1854=M$14,IF(OR($B1854=$L$9,$L$9=Tabel!$J$7),IF($A1854='Input en resultaten'!M$2,IF(OR($E1854='Input en resultaten'!B$6,'Input en resultaten'!B$6=Tabel!$J$25),$F1854)))))</f>
        <v>0</v>
      </c>
      <c r="I1854" t="b">
        <f>IF($D1854='Input en resultaten'!C$5,IF($C1854=N$14,IF(OR($B1854=$L$9,$L$9=Tabel!$J$7),IF($A1854='Input en resultaten'!N$2,IF(OR($E1854='Input en resultaten'!C$6,'Input en resultaten'!C$6=Tabel!$J$25),$F1854)))))</f>
        <v>0</v>
      </c>
    </row>
    <row r="1855" spans="1:9" x14ac:dyDescent="0.3">
      <c r="A1855">
        <v>2022</v>
      </c>
      <c r="B1855" t="s">
        <v>0</v>
      </c>
      <c r="C1855" t="s">
        <v>3</v>
      </c>
      <c r="D1855" t="s">
        <v>11</v>
      </c>
      <c r="E1855">
        <v>30</v>
      </c>
      <c r="F1855">
        <v>1.8036780625337601E-4</v>
      </c>
      <c r="H1855" t="b">
        <f>IF($D1855='Input en resultaten'!B$5,IF($C1855=M$14,IF(OR($B1855=$L$9,$L$9=Tabel!$J$7),IF($A1855='Input en resultaten'!M$2,IF(OR($E1855='Input en resultaten'!B$6,'Input en resultaten'!B$6=Tabel!$J$25),$F1855)))))</f>
        <v>0</v>
      </c>
      <c r="I1855" t="b">
        <f>IF($D1855='Input en resultaten'!C$5,IF($C1855=N$14,IF(OR($B1855=$L$9,$L$9=Tabel!$J$7),IF($A1855='Input en resultaten'!N$2,IF(OR($E1855='Input en resultaten'!C$6,'Input en resultaten'!C$6=Tabel!$J$25),$F1855)))))</f>
        <v>0</v>
      </c>
    </row>
    <row r="1856" spans="1:9" x14ac:dyDescent="0.3">
      <c r="A1856">
        <v>2022</v>
      </c>
      <c r="B1856" t="s">
        <v>12</v>
      </c>
      <c r="C1856" t="s">
        <v>1</v>
      </c>
      <c r="D1856" t="s">
        <v>2</v>
      </c>
      <c r="E1856">
        <v>30</v>
      </c>
      <c r="F1856" s="1">
        <v>4.2412594273525104E-6</v>
      </c>
      <c r="H1856" t="b">
        <f>IF($D1856='Input en resultaten'!B$5,IF($C1856=M$14,IF(OR($B1856=$L$9,$L$9=Tabel!$J$7),IF($A1856='Input en resultaten'!M$2,IF(OR($E1856='Input en resultaten'!B$6,'Input en resultaten'!B$6=Tabel!$J$25),$F1856)))))</f>
        <v>0</v>
      </c>
      <c r="I1856" t="b">
        <f>IF($D1856='Input en resultaten'!C$5,IF($C1856=N$14,IF(OR($B1856=$L$9,$L$9=Tabel!$J$7),IF($A1856='Input en resultaten'!N$2,IF(OR($E1856='Input en resultaten'!C$6,'Input en resultaten'!C$6=Tabel!$J$25),$F1856)))))</f>
        <v>0</v>
      </c>
    </row>
    <row r="1857" spans="1:9" x14ac:dyDescent="0.3">
      <c r="A1857">
        <v>2022</v>
      </c>
      <c r="B1857" t="s">
        <v>12</v>
      </c>
      <c r="C1857" t="s">
        <v>3</v>
      </c>
      <c r="D1857" t="s">
        <v>2</v>
      </c>
      <c r="E1857">
        <v>30</v>
      </c>
      <c r="F1857" s="1">
        <v>1.6237945886255901E-5</v>
      </c>
      <c r="H1857" t="b">
        <f>IF($D1857='Input en resultaten'!B$5,IF($C1857=M$14,IF(OR($B1857=$L$9,$L$9=Tabel!$J$7),IF($A1857='Input en resultaten'!M$2,IF(OR($E1857='Input en resultaten'!B$6,'Input en resultaten'!B$6=Tabel!$J$25),$F1857)))))</f>
        <v>0</v>
      </c>
      <c r="I1857" t="b">
        <f>IF($D1857='Input en resultaten'!C$5,IF($C1857=N$14,IF(OR($B1857=$L$9,$L$9=Tabel!$J$7),IF($A1857='Input en resultaten'!N$2,IF(OR($E1857='Input en resultaten'!C$6,'Input en resultaten'!C$6=Tabel!$J$25),$F1857)))))</f>
        <v>0</v>
      </c>
    </row>
    <row r="1858" spans="1:9" x14ac:dyDescent="0.3">
      <c r="A1858">
        <v>2022</v>
      </c>
      <c r="B1858" t="s">
        <v>12</v>
      </c>
      <c r="C1858" t="s">
        <v>1</v>
      </c>
      <c r="D1858" t="s">
        <v>4</v>
      </c>
      <c r="E1858">
        <v>30</v>
      </c>
      <c r="F1858">
        <v>1.19095419884773E-4</v>
      </c>
      <c r="H1858" t="b">
        <f>IF($D1858='Input en resultaten'!B$5,IF($C1858=M$14,IF(OR($B1858=$L$9,$L$9=Tabel!$J$7),IF($A1858='Input en resultaten'!M$2,IF(OR($E1858='Input en resultaten'!B$6,'Input en resultaten'!B$6=Tabel!$J$25),$F1858)))))</f>
        <v>0</v>
      </c>
      <c r="I1858" t="b">
        <f>IF($D1858='Input en resultaten'!C$5,IF($C1858=N$14,IF(OR($B1858=$L$9,$L$9=Tabel!$J$7),IF($A1858='Input en resultaten'!N$2,IF(OR($E1858='Input en resultaten'!C$6,'Input en resultaten'!C$6=Tabel!$J$25),$F1858)))))</f>
        <v>0</v>
      </c>
    </row>
    <row r="1859" spans="1:9" x14ac:dyDescent="0.3">
      <c r="A1859">
        <v>2022</v>
      </c>
      <c r="B1859" t="s">
        <v>12</v>
      </c>
      <c r="C1859" t="s">
        <v>3</v>
      </c>
      <c r="D1859" t="s">
        <v>4</v>
      </c>
      <c r="E1859">
        <v>30</v>
      </c>
      <c r="F1859">
        <v>1.6173637760858101E-4</v>
      </c>
      <c r="H1859" t="b">
        <f>IF($D1859='Input en resultaten'!B$5,IF($C1859=M$14,IF(OR($B1859=$L$9,$L$9=Tabel!$J$7),IF($A1859='Input en resultaten'!M$2,IF(OR($E1859='Input en resultaten'!B$6,'Input en resultaten'!B$6=Tabel!$J$25),$F1859)))))</f>
        <v>0</v>
      </c>
      <c r="I1859" t="b">
        <f>IF($D1859='Input en resultaten'!C$5,IF($C1859=N$14,IF(OR($B1859=$L$9,$L$9=Tabel!$J$7),IF($A1859='Input en resultaten'!N$2,IF(OR($E1859='Input en resultaten'!C$6,'Input en resultaten'!C$6=Tabel!$J$25),$F1859)))))</f>
        <v>0</v>
      </c>
    </row>
    <row r="1860" spans="1:9" x14ac:dyDescent="0.3">
      <c r="A1860">
        <v>2022</v>
      </c>
      <c r="B1860" t="s">
        <v>12</v>
      </c>
      <c r="C1860" t="s">
        <v>1</v>
      </c>
      <c r="D1860" t="s">
        <v>5</v>
      </c>
      <c r="E1860">
        <v>30</v>
      </c>
      <c r="F1860" s="1">
        <v>2.07114739250279E-5</v>
      </c>
      <c r="H1860" t="b">
        <f>IF($D1860='Input en resultaten'!B$5,IF($C1860=M$14,IF(OR($B1860=$L$9,$L$9=Tabel!$J$7),IF($A1860='Input en resultaten'!M$2,IF(OR($E1860='Input en resultaten'!B$6,'Input en resultaten'!B$6=Tabel!$J$25),$F1860)))))</f>
        <v>0</v>
      </c>
      <c r="I1860" t="b">
        <f>IF($D1860='Input en resultaten'!C$5,IF($C1860=N$14,IF(OR($B1860=$L$9,$L$9=Tabel!$J$7),IF($A1860='Input en resultaten'!N$2,IF(OR($E1860='Input en resultaten'!C$6,'Input en resultaten'!C$6=Tabel!$J$25),$F1860)))))</f>
        <v>0</v>
      </c>
    </row>
    <row r="1861" spans="1:9" x14ac:dyDescent="0.3">
      <c r="A1861">
        <v>2022</v>
      </c>
      <c r="B1861" t="s">
        <v>12</v>
      </c>
      <c r="C1861" t="s">
        <v>3</v>
      </c>
      <c r="D1861" t="s">
        <v>5</v>
      </c>
      <c r="E1861">
        <v>30</v>
      </c>
      <c r="F1861" s="1">
        <v>8.8180868857915505E-5</v>
      </c>
      <c r="H1861" t="b">
        <f>IF($D1861='Input en resultaten'!B$5,IF($C1861=M$14,IF(OR($B1861=$L$9,$L$9=Tabel!$J$7),IF($A1861='Input en resultaten'!M$2,IF(OR($E1861='Input en resultaten'!B$6,'Input en resultaten'!B$6=Tabel!$J$25),$F1861)))))</f>
        <v>0</v>
      </c>
      <c r="I1861" t="b">
        <f>IF($D1861='Input en resultaten'!C$5,IF($C1861=N$14,IF(OR($B1861=$L$9,$L$9=Tabel!$J$7),IF($A1861='Input en resultaten'!N$2,IF(OR($E1861='Input en resultaten'!C$6,'Input en resultaten'!C$6=Tabel!$J$25),$F1861)))))</f>
        <v>0</v>
      </c>
    </row>
    <row r="1862" spans="1:9" x14ac:dyDescent="0.3">
      <c r="A1862">
        <v>2022</v>
      </c>
      <c r="B1862" t="s">
        <v>12</v>
      </c>
      <c r="C1862" t="s">
        <v>1</v>
      </c>
      <c r="D1862" t="s">
        <v>6</v>
      </c>
      <c r="E1862">
        <v>30</v>
      </c>
      <c r="F1862" s="1">
        <v>2.2414087045241898E-6</v>
      </c>
      <c r="H1862" t="b">
        <f>IF($D1862='Input en resultaten'!B$5,IF($C1862=M$14,IF(OR($B1862=$L$9,$L$9=Tabel!$J$7),IF($A1862='Input en resultaten'!M$2,IF(OR($E1862='Input en resultaten'!B$6,'Input en resultaten'!B$6=Tabel!$J$25),$F1862)))))</f>
        <v>0</v>
      </c>
      <c r="I1862" t="b">
        <f>IF($D1862='Input en resultaten'!C$5,IF($C1862=N$14,IF(OR($B1862=$L$9,$L$9=Tabel!$J$7),IF($A1862='Input en resultaten'!N$2,IF(OR($E1862='Input en resultaten'!C$6,'Input en resultaten'!C$6=Tabel!$J$25),$F1862)))))</f>
        <v>0</v>
      </c>
    </row>
    <row r="1863" spans="1:9" x14ac:dyDescent="0.3">
      <c r="A1863">
        <v>2022</v>
      </c>
      <c r="B1863" t="s">
        <v>12</v>
      </c>
      <c r="C1863" t="s">
        <v>3</v>
      </c>
      <c r="D1863" t="s">
        <v>6</v>
      </c>
      <c r="E1863">
        <v>30</v>
      </c>
      <c r="F1863" s="1">
        <v>8.2636072612154705E-5</v>
      </c>
      <c r="H1863" t="b">
        <f>IF($D1863='Input en resultaten'!B$5,IF($C1863=M$14,IF(OR($B1863=$L$9,$L$9=Tabel!$J$7),IF($A1863='Input en resultaten'!M$2,IF(OR($E1863='Input en resultaten'!B$6,'Input en resultaten'!B$6=Tabel!$J$25),$F1863)))))</f>
        <v>0</v>
      </c>
      <c r="I1863" t="b">
        <f>IF($D1863='Input en resultaten'!C$5,IF($C1863=N$14,IF(OR($B1863=$L$9,$L$9=Tabel!$J$7),IF($A1863='Input en resultaten'!N$2,IF(OR($E1863='Input en resultaten'!C$6,'Input en resultaten'!C$6=Tabel!$J$25),$F1863)))))</f>
        <v>0</v>
      </c>
    </row>
    <row r="1864" spans="1:9" x14ac:dyDescent="0.3">
      <c r="A1864">
        <v>2022</v>
      </c>
      <c r="B1864" t="s">
        <v>12</v>
      </c>
      <c r="C1864" t="s">
        <v>1</v>
      </c>
      <c r="D1864" t="s">
        <v>7</v>
      </c>
      <c r="E1864">
        <v>30</v>
      </c>
      <c r="F1864" s="1">
        <v>2.1950855757434199E-5</v>
      </c>
      <c r="H1864" t="b">
        <f>IF($D1864='Input en resultaten'!B$5,IF($C1864=M$14,IF(OR($B1864=$L$9,$L$9=Tabel!$J$7),IF($A1864='Input en resultaten'!M$2,IF(OR($E1864='Input en resultaten'!B$6,'Input en resultaten'!B$6=Tabel!$J$25),$F1864)))))</f>
        <v>0</v>
      </c>
      <c r="I1864" t="b">
        <f>IF($D1864='Input en resultaten'!C$5,IF($C1864=N$14,IF(OR($B1864=$L$9,$L$9=Tabel!$J$7),IF($A1864='Input en resultaten'!N$2,IF(OR($E1864='Input en resultaten'!C$6,'Input en resultaten'!C$6=Tabel!$J$25),$F1864)))))</f>
        <v>0</v>
      </c>
    </row>
    <row r="1865" spans="1:9" x14ac:dyDescent="0.3">
      <c r="A1865">
        <v>2022</v>
      </c>
      <c r="B1865" t="s">
        <v>12</v>
      </c>
      <c r="C1865" t="s">
        <v>3</v>
      </c>
      <c r="D1865" t="s">
        <v>7</v>
      </c>
      <c r="E1865">
        <v>30</v>
      </c>
      <c r="F1865" s="1">
        <v>9.6775155308737599E-5</v>
      </c>
      <c r="H1865" t="b">
        <f>IF($D1865='Input en resultaten'!B$5,IF($C1865=M$14,IF(OR($B1865=$L$9,$L$9=Tabel!$J$7),IF($A1865='Input en resultaten'!M$2,IF(OR($E1865='Input en resultaten'!B$6,'Input en resultaten'!B$6=Tabel!$J$25),$F1865)))))</f>
        <v>0</v>
      </c>
      <c r="I1865" t="b">
        <f>IF($D1865='Input en resultaten'!C$5,IF($C1865=N$14,IF(OR($B1865=$L$9,$L$9=Tabel!$J$7),IF($A1865='Input en resultaten'!N$2,IF(OR($E1865='Input en resultaten'!C$6,'Input en resultaten'!C$6=Tabel!$J$25),$F1865)))))</f>
        <v>0</v>
      </c>
    </row>
    <row r="1866" spans="1:9" x14ac:dyDescent="0.3">
      <c r="A1866">
        <v>2022</v>
      </c>
      <c r="B1866" t="s">
        <v>12</v>
      </c>
      <c r="C1866" t="s">
        <v>1</v>
      </c>
      <c r="D1866" t="s">
        <v>8</v>
      </c>
      <c r="E1866">
        <v>30</v>
      </c>
      <c r="F1866" s="1">
        <v>1.7598063725097299E-6</v>
      </c>
      <c r="H1866" t="b">
        <f>IF($D1866='Input en resultaten'!B$5,IF($C1866=M$14,IF(OR($B1866=$L$9,$L$9=Tabel!$J$7),IF($A1866='Input en resultaten'!M$2,IF(OR($E1866='Input en resultaten'!B$6,'Input en resultaten'!B$6=Tabel!$J$25),$F1866)))))</f>
        <v>0</v>
      </c>
      <c r="I1866" t="b">
        <f>IF($D1866='Input en resultaten'!C$5,IF($C1866=N$14,IF(OR($B1866=$L$9,$L$9=Tabel!$J$7),IF($A1866='Input en resultaten'!N$2,IF(OR($E1866='Input en resultaten'!C$6,'Input en resultaten'!C$6=Tabel!$J$25),$F1866)))))</f>
        <v>0</v>
      </c>
    </row>
    <row r="1867" spans="1:9" x14ac:dyDescent="0.3">
      <c r="A1867">
        <v>2022</v>
      </c>
      <c r="B1867" t="s">
        <v>12</v>
      </c>
      <c r="C1867" t="s">
        <v>3</v>
      </c>
      <c r="D1867" t="s">
        <v>8</v>
      </c>
      <c r="E1867">
        <v>30</v>
      </c>
      <c r="F1867" s="1">
        <v>1.7883550062050099E-5</v>
      </c>
      <c r="H1867" t="b">
        <f>IF($D1867='Input en resultaten'!B$5,IF($C1867=M$14,IF(OR($B1867=$L$9,$L$9=Tabel!$J$7),IF($A1867='Input en resultaten'!M$2,IF(OR($E1867='Input en resultaten'!B$6,'Input en resultaten'!B$6=Tabel!$J$25),$F1867)))))</f>
        <v>0</v>
      </c>
      <c r="I1867" t="b">
        <f>IF($D1867='Input en resultaten'!C$5,IF($C1867=N$14,IF(OR($B1867=$L$9,$L$9=Tabel!$J$7),IF($A1867='Input en resultaten'!N$2,IF(OR($E1867='Input en resultaten'!C$6,'Input en resultaten'!C$6=Tabel!$J$25),$F1867)))))</f>
        <v>0</v>
      </c>
    </row>
    <row r="1868" spans="1:9" x14ac:dyDescent="0.3">
      <c r="A1868">
        <v>2022</v>
      </c>
      <c r="B1868" t="s">
        <v>12</v>
      </c>
      <c r="C1868" t="s">
        <v>1</v>
      </c>
      <c r="D1868" t="s">
        <v>9</v>
      </c>
      <c r="E1868">
        <v>30</v>
      </c>
      <c r="F1868">
        <v>3.4106844349661002E-4</v>
      </c>
      <c r="H1868" t="b">
        <f>IF($D1868='Input en resultaten'!B$5,IF($C1868=M$14,IF(OR($B1868=$L$9,$L$9=Tabel!$J$7),IF($A1868='Input en resultaten'!M$2,IF(OR($E1868='Input en resultaten'!B$6,'Input en resultaten'!B$6=Tabel!$J$25),$F1868)))))</f>
        <v>0</v>
      </c>
      <c r="I1868" t="b">
        <f>IF($D1868='Input en resultaten'!C$5,IF($C1868=N$14,IF(OR($B1868=$L$9,$L$9=Tabel!$J$7),IF($A1868='Input en resultaten'!N$2,IF(OR($E1868='Input en resultaten'!C$6,'Input en resultaten'!C$6=Tabel!$J$25),$F1868)))))</f>
        <v>0</v>
      </c>
    </row>
    <row r="1869" spans="1:9" x14ac:dyDescent="0.3">
      <c r="A1869">
        <v>2022</v>
      </c>
      <c r="B1869" t="s">
        <v>12</v>
      </c>
      <c r="C1869" t="s">
        <v>3</v>
      </c>
      <c r="D1869" t="s">
        <v>9</v>
      </c>
      <c r="E1869">
        <v>30</v>
      </c>
      <c r="F1869">
        <v>1.4741933564456299E-3</v>
      </c>
      <c r="H1869" t="b">
        <f>IF($D1869='Input en resultaten'!B$5,IF($C1869=M$14,IF(OR($B1869=$L$9,$L$9=Tabel!$J$7),IF($A1869='Input en resultaten'!M$2,IF(OR($E1869='Input en resultaten'!B$6,'Input en resultaten'!B$6=Tabel!$J$25),$F1869)))))</f>
        <v>0</v>
      </c>
      <c r="I1869" t="b">
        <f>IF($D1869='Input en resultaten'!C$5,IF($C1869=N$14,IF(OR($B1869=$L$9,$L$9=Tabel!$J$7),IF($A1869='Input en resultaten'!N$2,IF(OR($E1869='Input en resultaten'!C$6,'Input en resultaten'!C$6=Tabel!$J$25),$F1869)))))</f>
        <v>0</v>
      </c>
    </row>
    <row r="1870" spans="1:9" x14ac:dyDescent="0.3">
      <c r="A1870">
        <v>2022</v>
      </c>
      <c r="B1870" t="s">
        <v>12</v>
      </c>
      <c r="C1870" t="s">
        <v>1</v>
      </c>
      <c r="D1870" t="s">
        <v>10</v>
      </c>
      <c r="E1870">
        <v>30</v>
      </c>
      <c r="F1870" s="1">
        <v>7.0691421936731496E-6</v>
      </c>
      <c r="H1870" t="b">
        <f>IF($D1870='Input en resultaten'!B$5,IF($C1870=M$14,IF(OR($B1870=$L$9,$L$9=Tabel!$J$7),IF($A1870='Input en resultaten'!M$2,IF(OR($E1870='Input en resultaten'!B$6,'Input en resultaten'!B$6=Tabel!$J$25),$F1870)))))</f>
        <v>0</v>
      </c>
      <c r="I1870" t="b">
        <f>IF($D1870='Input en resultaten'!C$5,IF($C1870=N$14,IF(OR($B1870=$L$9,$L$9=Tabel!$J$7),IF($A1870='Input en resultaten'!N$2,IF(OR($E1870='Input en resultaten'!C$6,'Input en resultaten'!C$6=Tabel!$J$25),$F1870)))))</f>
        <v>0</v>
      </c>
    </row>
    <row r="1871" spans="1:9" x14ac:dyDescent="0.3">
      <c r="A1871">
        <v>2022</v>
      </c>
      <c r="B1871" t="s">
        <v>12</v>
      </c>
      <c r="C1871" t="s">
        <v>3</v>
      </c>
      <c r="D1871" t="s">
        <v>10</v>
      </c>
      <c r="E1871">
        <v>30</v>
      </c>
      <c r="F1871" s="1">
        <v>4.3109563762704797E-5</v>
      </c>
      <c r="H1871" t="b">
        <f>IF($D1871='Input en resultaten'!B$5,IF($C1871=M$14,IF(OR($B1871=$L$9,$L$9=Tabel!$J$7),IF($A1871='Input en resultaten'!M$2,IF(OR($E1871='Input en resultaten'!B$6,'Input en resultaten'!B$6=Tabel!$J$25),$F1871)))))</f>
        <v>0</v>
      </c>
      <c r="I1871" t="b">
        <f>IF($D1871='Input en resultaten'!C$5,IF($C1871=N$14,IF(OR($B1871=$L$9,$L$9=Tabel!$J$7),IF($A1871='Input en resultaten'!N$2,IF(OR($E1871='Input en resultaten'!C$6,'Input en resultaten'!C$6=Tabel!$J$25),$F1871)))))</f>
        <v>0</v>
      </c>
    </row>
    <row r="1872" spans="1:9" x14ac:dyDescent="0.3">
      <c r="A1872">
        <v>2022</v>
      </c>
      <c r="B1872" t="s">
        <v>12</v>
      </c>
      <c r="C1872" t="s">
        <v>1</v>
      </c>
      <c r="D1872" t="s">
        <v>11</v>
      </c>
      <c r="E1872">
        <v>30</v>
      </c>
      <c r="F1872" s="1">
        <v>3.63644031489071E-5</v>
      </c>
      <c r="H1872" t="b">
        <f>IF($D1872='Input en resultaten'!B$5,IF($C1872=M$14,IF(OR($B1872=$L$9,$L$9=Tabel!$J$7),IF($A1872='Input en resultaten'!M$2,IF(OR($E1872='Input en resultaten'!B$6,'Input en resultaten'!B$6=Tabel!$J$25),$F1872)))))</f>
        <v>0</v>
      </c>
      <c r="I1872" t="b">
        <f>IF($D1872='Input en resultaten'!C$5,IF($C1872=N$14,IF(OR($B1872=$L$9,$L$9=Tabel!$J$7),IF($A1872='Input en resultaten'!N$2,IF(OR($E1872='Input en resultaten'!C$6,'Input en resultaten'!C$6=Tabel!$J$25),$F1872)))))</f>
        <v>0</v>
      </c>
    </row>
    <row r="1873" spans="1:9" x14ac:dyDescent="0.3">
      <c r="A1873">
        <v>2022</v>
      </c>
      <c r="B1873" t="s">
        <v>12</v>
      </c>
      <c r="C1873" t="s">
        <v>3</v>
      </c>
      <c r="D1873" t="s">
        <v>11</v>
      </c>
      <c r="E1873">
        <v>30</v>
      </c>
      <c r="F1873">
        <v>1.7580593917184499E-4</v>
      </c>
      <c r="H1873" t="b">
        <f>IF($D1873='Input en resultaten'!B$5,IF($C1873=M$14,IF(OR($B1873=$L$9,$L$9=Tabel!$J$7),IF($A1873='Input en resultaten'!M$2,IF(OR($E1873='Input en resultaten'!B$6,'Input en resultaten'!B$6=Tabel!$J$25),$F1873)))))</f>
        <v>0</v>
      </c>
      <c r="I1873" t="b">
        <f>IF($D1873='Input en resultaten'!C$5,IF($C1873=N$14,IF(OR($B1873=$L$9,$L$9=Tabel!$J$7),IF($A1873='Input en resultaten'!N$2,IF(OR($E1873='Input en resultaten'!C$6,'Input en resultaten'!C$6=Tabel!$J$25),$F1873)))))</f>
        <v>0</v>
      </c>
    </row>
    <row r="1874" spans="1:9" x14ac:dyDescent="0.3">
      <c r="A1874">
        <v>2022</v>
      </c>
      <c r="B1874" t="s">
        <v>13</v>
      </c>
      <c r="C1874" t="s">
        <v>1</v>
      </c>
      <c r="D1874" t="s">
        <v>2</v>
      </c>
      <c r="E1874">
        <v>30</v>
      </c>
      <c r="F1874" s="1">
        <v>6.3603913308470099E-6</v>
      </c>
      <c r="H1874" t="b">
        <f>IF($D1874='Input en resultaten'!B$5,IF($C1874=M$14,IF(OR($B1874=$L$9,$L$9=Tabel!$J$7),IF($A1874='Input en resultaten'!M$2,IF(OR($E1874='Input en resultaten'!B$6,'Input en resultaten'!B$6=Tabel!$J$25),$F1874)))))</f>
        <v>0</v>
      </c>
      <c r="I1874" t="b">
        <f>IF($D1874='Input en resultaten'!C$5,IF($C1874=N$14,IF(OR($B1874=$L$9,$L$9=Tabel!$J$7),IF($A1874='Input en resultaten'!N$2,IF(OR($E1874='Input en resultaten'!C$6,'Input en resultaten'!C$6=Tabel!$J$25),$F1874)))))</f>
        <v>0</v>
      </c>
    </row>
    <row r="1875" spans="1:9" x14ac:dyDescent="0.3">
      <c r="A1875">
        <v>2022</v>
      </c>
      <c r="B1875" t="s">
        <v>13</v>
      </c>
      <c r="C1875" t="s">
        <v>3</v>
      </c>
      <c r="D1875" t="s">
        <v>2</v>
      </c>
      <c r="E1875">
        <v>30</v>
      </c>
      <c r="F1875" s="1">
        <v>1.7384990147189701E-5</v>
      </c>
      <c r="H1875" t="b">
        <f>IF($D1875='Input en resultaten'!B$5,IF($C1875=M$14,IF(OR($B1875=$L$9,$L$9=Tabel!$J$7),IF($A1875='Input en resultaten'!M$2,IF(OR($E1875='Input en resultaten'!B$6,'Input en resultaten'!B$6=Tabel!$J$25),$F1875)))))</f>
        <v>0</v>
      </c>
      <c r="I1875" t="b">
        <f>IF($D1875='Input en resultaten'!C$5,IF($C1875=N$14,IF(OR($B1875=$L$9,$L$9=Tabel!$J$7),IF($A1875='Input en resultaten'!N$2,IF(OR($E1875='Input en resultaten'!C$6,'Input en resultaten'!C$6=Tabel!$J$25),$F1875)))))</f>
        <v>0</v>
      </c>
    </row>
    <row r="1876" spans="1:9" x14ac:dyDescent="0.3">
      <c r="A1876">
        <v>2022</v>
      </c>
      <c r="B1876" t="s">
        <v>13</v>
      </c>
      <c r="C1876" t="s">
        <v>1</v>
      </c>
      <c r="D1876" t="s">
        <v>4</v>
      </c>
      <c r="E1876">
        <v>30</v>
      </c>
      <c r="F1876">
        <v>1.34679052099275E-4</v>
      </c>
      <c r="H1876" t="b">
        <f>IF($D1876='Input en resultaten'!B$5,IF($C1876=M$14,IF(OR($B1876=$L$9,$L$9=Tabel!$J$7),IF($A1876='Input en resultaten'!M$2,IF(OR($E1876='Input en resultaten'!B$6,'Input en resultaten'!B$6=Tabel!$J$25),$F1876)))))</f>
        <v>0</v>
      </c>
      <c r="I1876" t="b">
        <f>IF($D1876='Input en resultaten'!C$5,IF($C1876=N$14,IF(OR($B1876=$L$9,$L$9=Tabel!$J$7),IF($A1876='Input en resultaten'!N$2,IF(OR($E1876='Input en resultaten'!C$6,'Input en resultaten'!C$6=Tabel!$J$25),$F1876)))))</f>
        <v>0</v>
      </c>
    </row>
    <row r="1877" spans="1:9" x14ac:dyDescent="0.3">
      <c r="A1877">
        <v>2022</v>
      </c>
      <c r="B1877" t="s">
        <v>13</v>
      </c>
      <c r="C1877" t="s">
        <v>3</v>
      </c>
      <c r="D1877" t="s">
        <v>4</v>
      </c>
      <c r="E1877">
        <v>30</v>
      </c>
      <c r="F1877">
        <v>1.8105439285132099E-4</v>
      </c>
      <c r="H1877" t="b">
        <f>IF($D1877='Input en resultaten'!B$5,IF($C1877=M$14,IF(OR($B1877=$L$9,$L$9=Tabel!$J$7),IF($A1877='Input en resultaten'!M$2,IF(OR($E1877='Input en resultaten'!B$6,'Input en resultaten'!B$6=Tabel!$J$25),$F1877)))))</f>
        <v>0</v>
      </c>
      <c r="I1877" t="b">
        <f>IF($D1877='Input en resultaten'!C$5,IF($C1877=N$14,IF(OR($B1877=$L$9,$L$9=Tabel!$J$7),IF($A1877='Input en resultaten'!N$2,IF(OR($E1877='Input en resultaten'!C$6,'Input en resultaten'!C$6=Tabel!$J$25),$F1877)))))</f>
        <v>0</v>
      </c>
    </row>
    <row r="1878" spans="1:9" x14ac:dyDescent="0.3">
      <c r="A1878">
        <v>2022</v>
      </c>
      <c r="B1878" t="s">
        <v>13</v>
      </c>
      <c r="C1878" t="s">
        <v>1</v>
      </c>
      <c r="D1878" t="s">
        <v>5</v>
      </c>
      <c r="E1878">
        <v>30</v>
      </c>
      <c r="F1878" s="1">
        <v>2.3903426477096E-5</v>
      </c>
      <c r="H1878" t="b">
        <f>IF($D1878='Input en resultaten'!B$5,IF($C1878=M$14,IF(OR($B1878=$L$9,$L$9=Tabel!$J$7),IF($A1878='Input en resultaten'!M$2,IF(OR($E1878='Input en resultaten'!B$6,'Input en resultaten'!B$6=Tabel!$J$25),$F1878)))))</f>
        <v>0</v>
      </c>
      <c r="I1878" t="b">
        <f>IF($D1878='Input en resultaten'!C$5,IF($C1878=N$14,IF(OR($B1878=$L$9,$L$9=Tabel!$J$7),IF($A1878='Input en resultaten'!N$2,IF(OR($E1878='Input en resultaten'!C$6,'Input en resultaten'!C$6=Tabel!$J$25),$F1878)))))</f>
        <v>0</v>
      </c>
    </row>
    <row r="1879" spans="1:9" x14ac:dyDescent="0.3">
      <c r="A1879">
        <v>2022</v>
      </c>
      <c r="B1879" t="s">
        <v>13</v>
      </c>
      <c r="C1879" t="s">
        <v>3</v>
      </c>
      <c r="D1879" t="s">
        <v>5</v>
      </c>
      <c r="E1879">
        <v>30</v>
      </c>
      <c r="F1879" s="1">
        <v>8.71595842905066E-5</v>
      </c>
      <c r="H1879" t="b">
        <f>IF($D1879='Input en resultaten'!B$5,IF($C1879=M$14,IF(OR($B1879=$L$9,$L$9=Tabel!$J$7),IF($A1879='Input en resultaten'!M$2,IF(OR($E1879='Input en resultaten'!B$6,'Input en resultaten'!B$6=Tabel!$J$25),$F1879)))))</f>
        <v>0</v>
      </c>
      <c r="I1879" t="b">
        <f>IF($D1879='Input en resultaten'!C$5,IF($C1879=N$14,IF(OR($B1879=$L$9,$L$9=Tabel!$J$7),IF($A1879='Input en resultaten'!N$2,IF(OR($E1879='Input en resultaten'!C$6,'Input en resultaten'!C$6=Tabel!$J$25),$F1879)))))</f>
        <v>0</v>
      </c>
    </row>
    <row r="1880" spans="1:9" x14ac:dyDescent="0.3">
      <c r="A1880">
        <v>2022</v>
      </c>
      <c r="B1880" t="s">
        <v>13</v>
      </c>
      <c r="C1880" t="s">
        <v>1</v>
      </c>
      <c r="D1880" t="s">
        <v>6</v>
      </c>
      <c r="E1880">
        <v>30</v>
      </c>
      <c r="F1880" s="1">
        <v>8.5353536335416194E-6</v>
      </c>
      <c r="H1880" t="b">
        <f>IF($D1880='Input en resultaten'!B$5,IF($C1880=M$14,IF(OR($B1880=$L$9,$L$9=Tabel!$J$7),IF($A1880='Input en resultaten'!M$2,IF(OR($E1880='Input en resultaten'!B$6,'Input en resultaten'!B$6=Tabel!$J$25),$F1880)))))</f>
        <v>0</v>
      </c>
      <c r="I1880" t="b">
        <f>IF($D1880='Input en resultaten'!C$5,IF($C1880=N$14,IF(OR($B1880=$L$9,$L$9=Tabel!$J$7),IF($A1880='Input en resultaten'!N$2,IF(OR($E1880='Input en resultaten'!C$6,'Input en resultaten'!C$6=Tabel!$J$25),$F1880)))))</f>
        <v>0</v>
      </c>
    </row>
    <row r="1881" spans="1:9" x14ac:dyDescent="0.3">
      <c r="A1881">
        <v>2022</v>
      </c>
      <c r="B1881" t="s">
        <v>13</v>
      </c>
      <c r="C1881" t="s">
        <v>3</v>
      </c>
      <c r="D1881" t="s">
        <v>6</v>
      </c>
      <c r="E1881">
        <v>30</v>
      </c>
      <c r="F1881" s="1">
        <v>4.2586029045009801E-5</v>
      </c>
      <c r="H1881" t="b">
        <f>IF($D1881='Input en resultaten'!B$5,IF($C1881=M$14,IF(OR($B1881=$L$9,$L$9=Tabel!$J$7),IF($A1881='Input en resultaten'!M$2,IF(OR($E1881='Input en resultaten'!B$6,'Input en resultaten'!B$6=Tabel!$J$25),$F1881)))))</f>
        <v>0</v>
      </c>
      <c r="I1881" t="b">
        <f>IF($D1881='Input en resultaten'!C$5,IF($C1881=N$14,IF(OR($B1881=$L$9,$L$9=Tabel!$J$7),IF($A1881='Input en resultaten'!N$2,IF(OR($E1881='Input en resultaten'!C$6,'Input en resultaten'!C$6=Tabel!$J$25),$F1881)))))</f>
        <v>0</v>
      </c>
    </row>
    <row r="1882" spans="1:9" x14ac:dyDescent="0.3">
      <c r="A1882">
        <v>2022</v>
      </c>
      <c r="B1882" t="s">
        <v>13</v>
      </c>
      <c r="C1882" t="s">
        <v>1</v>
      </c>
      <c r="D1882" t="s">
        <v>7</v>
      </c>
      <c r="E1882">
        <v>30</v>
      </c>
      <c r="F1882">
        <v>2.4598773442084502E-4</v>
      </c>
      <c r="H1882" t="b">
        <f>IF($D1882='Input en resultaten'!B$5,IF($C1882=M$14,IF(OR($B1882=$L$9,$L$9=Tabel!$J$7),IF($A1882='Input en resultaten'!M$2,IF(OR($E1882='Input en resultaten'!B$6,'Input en resultaten'!B$6=Tabel!$J$25),$F1882)))))</f>
        <v>0</v>
      </c>
      <c r="I1882" t="b">
        <f>IF($D1882='Input en resultaten'!C$5,IF($C1882=N$14,IF(OR($B1882=$L$9,$L$9=Tabel!$J$7),IF($A1882='Input en resultaten'!N$2,IF(OR($E1882='Input en resultaten'!C$6,'Input en resultaten'!C$6=Tabel!$J$25),$F1882)))))</f>
        <v>0</v>
      </c>
    </row>
    <row r="1883" spans="1:9" x14ac:dyDescent="0.3">
      <c r="A1883">
        <v>2022</v>
      </c>
      <c r="B1883" t="s">
        <v>13</v>
      </c>
      <c r="C1883" t="s">
        <v>3</v>
      </c>
      <c r="D1883" t="s">
        <v>7</v>
      </c>
      <c r="E1883">
        <v>30</v>
      </c>
      <c r="F1883" s="1">
        <v>9.1938633287181904E-5</v>
      </c>
      <c r="H1883" t="b">
        <f>IF($D1883='Input en resultaten'!B$5,IF($C1883=M$14,IF(OR($B1883=$L$9,$L$9=Tabel!$J$7),IF($A1883='Input en resultaten'!M$2,IF(OR($E1883='Input en resultaten'!B$6,'Input en resultaten'!B$6=Tabel!$J$25),$F1883)))))</f>
        <v>0</v>
      </c>
      <c r="I1883" t="b">
        <f>IF($D1883='Input en resultaten'!C$5,IF($C1883=N$14,IF(OR($B1883=$L$9,$L$9=Tabel!$J$7),IF($A1883='Input en resultaten'!N$2,IF(OR($E1883='Input en resultaten'!C$6,'Input en resultaten'!C$6=Tabel!$J$25),$F1883)))))</f>
        <v>0</v>
      </c>
    </row>
    <row r="1884" spans="1:9" x14ac:dyDescent="0.3">
      <c r="A1884">
        <v>2022</v>
      </c>
      <c r="B1884" t="s">
        <v>13</v>
      </c>
      <c r="C1884" t="s">
        <v>1</v>
      </c>
      <c r="D1884" t="s">
        <v>8</v>
      </c>
      <c r="E1884">
        <v>30</v>
      </c>
      <c r="F1884" s="1">
        <v>2.6437429798989999E-5</v>
      </c>
      <c r="H1884" t="b">
        <f>IF($D1884='Input en resultaten'!B$5,IF($C1884=M$14,IF(OR($B1884=$L$9,$L$9=Tabel!$J$7),IF($A1884='Input en resultaten'!M$2,IF(OR($E1884='Input en resultaten'!B$6,'Input en resultaten'!B$6=Tabel!$J$25),$F1884)))))</f>
        <v>0</v>
      </c>
      <c r="I1884" t="b">
        <f>IF($D1884='Input en resultaten'!C$5,IF($C1884=N$14,IF(OR($B1884=$L$9,$L$9=Tabel!$J$7),IF($A1884='Input en resultaten'!N$2,IF(OR($E1884='Input en resultaten'!C$6,'Input en resultaten'!C$6=Tabel!$J$25),$F1884)))))</f>
        <v>0</v>
      </c>
    </row>
    <row r="1885" spans="1:9" x14ac:dyDescent="0.3">
      <c r="A1885">
        <v>2022</v>
      </c>
      <c r="B1885" t="s">
        <v>13</v>
      </c>
      <c r="C1885" t="s">
        <v>3</v>
      </c>
      <c r="D1885" t="s">
        <v>8</v>
      </c>
      <c r="E1885">
        <v>30</v>
      </c>
      <c r="F1885" s="1">
        <v>1.84791178184842E-5</v>
      </c>
      <c r="H1885" t="b">
        <f>IF($D1885='Input en resultaten'!B$5,IF($C1885=M$14,IF(OR($B1885=$L$9,$L$9=Tabel!$J$7),IF($A1885='Input en resultaten'!M$2,IF(OR($E1885='Input en resultaten'!B$6,'Input en resultaten'!B$6=Tabel!$J$25),$F1885)))))</f>
        <v>0</v>
      </c>
      <c r="I1885" t="b">
        <f>IF($D1885='Input en resultaten'!C$5,IF($C1885=N$14,IF(OR($B1885=$L$9,$L$9=Tabel!$J$7),IF($A1885='Input en resultaten'!N$2,IF(OR($E1885='Input en resultaten'!C$6,'Input en resultaten'!C$6=Tabel!$J$25),$F1885)))))</f>
        <v>0</v>
      </c>
    </row>
    <row r="1886" spans="1:9" x14ac:dyDescent="0.3">
      <c r="A1886">
        <v>2022</v>
      </c>
      <c r="B1886" t="s">
        <v>13</v>
      </c>
      <c r="C1886" t="s">
        <v>1</v>
      </c>
      <c r="D1886" t="s">
        <v>9</v>
      </c>
      <c r="E1886">
        <v>30</v>
      </c>
      <c r="F1886">
        <v>4.1463551569650899E-4</v>
      </c>
      <c r="H1886" t="b">
        <f>IF($D1886='Input en resultaten'!B$5,IF($C1886=M$14,IF(OR($B1886=$L$9,$L$9=Tabel!$J$7),IF($A1886='Input en resultaten'!M$2,IF(OR($E1886='Input en resultaten'!B$6,'Input en resultaten'!B$6=Tabel!$J$25),$F1886)))))</f>
        <v>0</v>
      </c>
      <c r="I1886" t="b">
        <f>IF($D1886='Input en resultaten'!C$5,IF($C1886=N$14,IF(OR($B1886=$L$9,$L$9=Tabel!$J$7),IF($A1886='Input en resultaten'!N$2,IF(OR($E1886='Input en resultaten'!C$6,'Input en resultaten'!C$6=Tabel!$J$25),$F1886)))))</f>
        <v>0</v>
      </c>
    </row>
    <row r="1887" spans="1:9" x14ac:dyDescent="0.3">
      <c r="A1887">
        <v>2022</v>
      </c>
      <c r="B1887" t="s">
        <v>13</v>
      </c>
      <c r="C1887" t="s">
        <v>3</v>
      </c>
      <c r="D1887" t="s">
        <v>9</v>
      </c>
      <c r="E1887">
        <v>30</v>
      </c>
      <c r="F1887">
        <v>1.63462990252393E-3</v>
      </c>
      <c r="H1887" t="b">
        <f>IF($D1887='Input en resultaten'!B$5,IF($C1887=M$14,IF(OR($B1887=$L$9,$L$9=Tabel!$J$7),IF($A1887='Input en resultaten'!M$2,IF(OR($E1887='Input en resultaten'!B$6,'Input en resultaten'!B$6=Tabel!$J$25),$F1887)))))</f>
        <v>0</v>
      </c>
      <c r="I1887" t="b">
        <f>IF($D1887='Input en resultaten'!C$5,IF($C1887=N$14,IF(OR($B1887=$L$9,$L$9=Tabel!$J$7),IF($A1887='Input en resultaten'!N$2,IF(OR($E1887='Input en resultaten'!C$6,'Input en resultaten'!C$6=Tabel!$J$25),$F1887)))))</f>
        <v>0</v>
      </c>
    </row>
    <row r="1888" spans="1:9" x14ac:dyDescent="0.3">
      <c r="A1888">
        <v>2022</v>
      </c>
      <c r="B1888" t="s">
        <v>13</v>
      </c>
      <c r="C1888" t="s">
        <v>1</v>
      </c>
      <c r="D1888" t="s">
        <v>10</v>
      </c>
      <c r="E1888">
        <v>30</v>
      </c>
      <c r="F1888" s="1">
        <v>8.39347021179369E-6</v>
      </c>
      <c r="H1888" t="b">
        <f>IF($D1888='Input en resultaten'!B$5,IF($C1888=M$14,IF(OR($B1888=$L$9,$L$9=Tabel!$J$7),IF($A1888='Input en resultaten'!M$2,IF(OR($E1888='Input en resultaten'!B$6,'Input en resultaten'!B$6=Tabel!$J$25),$F1888)))))</f>
        <v>0</v>
      </c>
      <c r="I1888" t="b">
        <f>IF($D1888='Input en resultaten'!C$5,IF($C1888=N$14,IF(OR($B1888=$L$9,$L$9=Tabel!$J$7),IF($A1888='Input en resultaten'!N$2,IF(OR($E1888='Input en resultaten'!C$6,'Input en resultaten'!C$6=Tabel!$J$25),$F1888)))))</f>
        <v>0</v>
      </c>
    </row>
    <row r="1889" spans="1:9" x14ac:dyDescent="0.3">
      <c r="A1889">
        <v>2022</v>
      </c>
      <c r="B1889" t="s">
        <v>13</v>
      </c>
      <c r="C1889" t="s">
        <v>3</v>
      </c>
      <c r="D1889" t="s">
        <v>10</v>
      </c>
      <c r="E1889">
        <v>30</v>
      </c>
      <c r="F1889" s="1">
        <v>8.9123622610782606E-6</v>
      </c>
      <c r="H1889" t="b">
        <f>IF($D1889='Input en resultaten'!B$5,IF($C1889=M$14,IF(OR($B1889=$L$9,$L$9=Tabel!$J$7),IF($A1889='Input en resultaten'!M$2,IF(OR($E1889='Input en resultaten'!B$6,'Input en resultaten'!B$6=Tabel!$J$25),$F1889)))))</f>
        <v>0</v>
      </c>
      <c r="I1889" t="b">
        <f>IF($D1889='Input en resultaten'!C$5,IF($C1889=N$14,IF(OR($B1889=$L$9,$L$9=Tabel!$J$7),IF($A1889='Input en resultaten'!N$2,IF(OR($E1889='Input en resultaten'!C$6,'Input en resultaten'!C$6=Tabel!$J$25),$F1889)))))</f>
        <v>0</v>
      </c>
    </row>
    <row r="1890" spans="1:9" x14ac:dyDescent="0.3">
      <c r="A1890">
        <v>2022</v>
      </c>
      <c r="B1890" t="s">
        <v>13</v>
      </c>
      <c r="C1890" t="s">
        <v>1</v>
      </c>
      <c r="D1890" t="s">
        <v>11</v>
      </c>
      <c r="E1890">
        <v>30</v>
      </c>
      <c r="F1890" s="1">
        <v>3.9502649599629E-5</v>
      </c>
      <c r="H1890" t="b">
        <f>IF($D1890='Input en resultaten'!B$5,IF($C1890=M$14,IF(OR($B1890=$L$9,$L$9=Tabel!$J$7),IF($A1890='Input en resultaten'!M$2,IF(OR($E1890='Input en resultaten'!B$6,'Input en resultaten'!B$6=Tabel!$J$25),$F1890)))))</f>
        <v>0</v>
      </c>
      <c r="I1890" t="b">
        <f>IF($D1890='Input en resultaten'!C$5,IF($C1890=N$14,IF(OR($B1890=$L$9,$L$9=Tabel!$J$7),IF($A1890='Input en resultaten'!N$2,IF(OR($E1890='Input en resultaten'!C$6,'Input en resultaten'!C$6=Tabel!$J$25),$F1890)))))</f>
        <v>0</v>
      </c>
    </row>
    <row r="1891" spans="1:9" x14ac:dyDescent="0.3">
      <c r="A1891">
        <v>2022</v>
      </c>
      <c r="B1891" t="s">
        <v>13</v>
      </c>
      <c r="C1891" t="s">
        <v>3</v>
      </c>
      <c r="D1891" t="s">
        <v>11</v>
      </c>
      <c r="E1891">
        <v>30</v>
      </c>
      <c r="F1891">
        <v>1.7220516034011199E-4</v>
      </c>
      <c r="H1891" t="b">
        <f>IF($D1891='Input en resultaten'!B$5,IF($C1891=M$14,IF(OR($B1891=$L$9,$L$9=Tabel!$J$7),IF($A1891='Input en resultaten'!M$2,IF(OR($E1891='Input en resultaten'!B$6,'Input en resultaten'!B$6=Tabel!$J$25),$F1891)))))</f>
        <v>0</v>
      </c>
      <c r="I1891" t="b">
        <f>IF($D1891='Input en resultaten'!C$5,IF($C1891=N$14,IF(OR($B1891=$L$9,$L$9=Tabel!$J$7),IF($A1891='Input en resultaten'!N$2,IF(OR($E1891='Input en resultaten'!C$6,'Input en resultaten'!C$6=Tabel!$J$25),$F1891)))))</f>
        <v>0</v>
      </c>
    </row>
    <row r="1892" spans="1:9" x14ac:dyDescent="0.3">
      <c r="A1892">
        <v>2022</v>
      </c>
      <c r="B1892" t="s">
        <v>0</v>
      </c>
      <c r="C1892" t="s">
        <v>1</v>
      </c>
      <c r="D1892" t="s">
        <v>2</v>
      </c>
      <c r="E1892">
        <v>40</v>
      </c>
      <c r="F1892" s="1">
        <v>3.5892264632924701E-6</v>
      </c>
      <c r="H1892" t="b">
        <f>IF($D1892='Input en resultaten'!B$5,IF($C1892=M$14,IF(OR($B1892=$L$9,$L$9=Tabel!$J$7),IF($A1892='Input en resultaten'!M$2,IF(OR($E1892='Input en resultaten'!B$6,'Input en resultaten'!B$6=Tabel!$J$25),$F1892)))))</f>
        <v>0</v>
      </c>
      <c r="I1892" t="b">
        <f>IF($D1892='Input en resultaten'!C$5,IF($C1892=N$14,IF(OR($B1892=$L$9,$L$9=Tabel!$J$7),IF($A1892='Input en resultaten'!N$2,IF(OR($E1892='Input en resultaten'!C$6,'Input en resultaten'!C$6=Tabel!$J$25),$F1892)))))</f>
        <v>0</v>
      </c>
    </row>
    <row r="1893" spans="1:9" x14ac:dyDescent="0.3">
      <c r="A1893">
        <v>2022</v>
      </c>
      <c r="B1893" t="s">
        <v>0</v>
      </c>
      <c r="C1893" t="s">
        <v>3</v>
      </c>
      <c r="D1893" t="s">
        <v>2</v>
      </c>
      <c r="E1893">
        <v>40</v>
      </c>
      <c r="F1893" s="1">
        <v>1.3518824759894699E-5</v>
      </c>
      <c r="H1893" t="b">
        <f>IF($D1893='Input en resultaten'!B$5,IF($C1893=M$14,IF(OR($B1893=$L$9,$L$9=Tabel!$J$7),IF($A1893='Input en resultaten'!M$2,IF(OR($E1893='Input en resultaten'!B$6,'Input en resultaten'!B$6=Tabel!$J$25),$F1893)))))</f>
        <v>0</v>
      </c>
      <c r="I1893" t="b">
        <f>IF($D1893='Input en resultaten'!C$5,IF($C1893=N$14,IF(OR($B1893=$L$9,$L$9=Tabel!$J$7),IF($A1893='Input en resultaten'!N$2,IF(OR($E1893='Input en resultaten'!C$6,'Input en resultaten'!C$6=Tabel!$J$25),$F1893)))))</f>
        <v>0</v>
      </c>
    </row>
    <row r="1894" spans="1:9" x14ac:dyDescent="0.3">
      <c r="A1894">
        <v>2022</v>
      </c>
      <c r="B1894" t="s">
        <v>0</v>
      </c>
      <c r="C1894" t="s">
        <v>1</v>
      </c>
      <c r="D1894" t="s">
        <v>4</v>
      </c>
      <c r="E1894">
        <v>40</v>
      </c>
      <c r="F1894">
        <v>1.04493187005017E-4</v>
      </c>
      <c r="H1894" t="b">
        <f>IF($D1894='Input en resultaten'!B$5,IF($C1894=M$14,IF(OR($B1894=$L$9,$L$9=Tabel!$J$7),IF($A1894='Input en resultaten'!M$2,IF(OR($E1894='Input en resultaten'!B$6,'Input en resultaten'!B$6=Tabel!$J$25),$F1894)))))</f>
        <v>0</v>
      </c>
      <c r="I1894" t="b">
        <f>IF($D1894='Input en resultaten'!C$5,IF($C1894=N$14,IF(OR($B1894=$L$9,$L$9=Tabel!$J$7),IF($A1894='Input en resultaten'!N$2,IF(OR($E1894='Input en resultaten'!C$6,'Input en resultaten'!C$6=Tabel!$J$25),$F1894)))))</f>
        <v>0</v>
      </c>
    </row>
    <row r="1895" spans="1:9" x14ac:dyDescent="0.3">
      <c r="A1895">
        <v>2022</v>
      </c>
      <c r="B1895" t="s">
        <v>0</v>
      </c>
      <c r="C1895" t="s">
        <v>3</v>
      </c>
      <c r="D1895" t="s">
        <v>4</v>
      </c>
      <c r="E1895">
        <v>40</v>
      </c>
      <c r="F1895">
        <v>1.0794230279710001E-4</v>
      </c>
      <c r="H1895" t="b">
        <f>IF($D1895='Input en resultaten'!B$5,IF($C1895=M$14,IF(OR($B1895=$L$9,$L$9=Tabel!$J$7),IF($A1895='Input en resultaten'!M$2,IF(OR($E1895='Input en resultaten'!B$6,'Input en resultaten'!B$6=Tabel!$J$25),$F1895)))))</f>
        <v>0</v>
      </c>
      <c r="I1895" t="b">
        <f>IF($D1895='Input en resultaten'!C$5,IF($C1895=N$14,IF(OR($B1895=$L$9,$L$9=Tabel!$J$7),IF($A1895='Input en resultaten'!N$2,IF(OR($E1895='Input en resultaten'!C$6,'Input en resultaten'!C$6=Tabel!$J$25),$F1895)))))</f>
        <v>0</v>
      </c>
    </row>
    <row r="1896" spans="1:9" x14ac:dyDescent="0.3">
      <c r="A1896">
        <v>2022</v>
      </c>
      <c r="B1896" t="s">
        <v>0</v>
      </c>
      <c r="C1896" t="s">
        <v>1</v>
      </c>
      <c r="D1896" t="s">
        <v>5</v>
      </c>
      <c r="E1896">
        <v>40</v>
      </c>
      <c r="F1896" s="1">
        <v>1.9693689988656101E-5</v>
      </c>
      <c r="H1896" t="b">
        <f>IF($D1896='Input en resultaten'!B$5,IF($C1896=M$14,IF(OR($B1896=$L$9,$L$9=Tabel!$J$7),IF($A1896='Input en resultaten'!M$2,IF(OR($E1896='Input en resultaten'!B$6,'Input en resultaten'!B$6=Tabel!$J$25),$F1896)))))</f>
        <v>0</v>
      </c>
      <c r="I1896" t="b">
        <f>IF($D1896='Input en resultaten'!C$5,IF($C1896=N$14,IF(OR($B1896=$L$9,$L$9=Tabel!$J$7),IF($A1896='Input en resultaten'!N$2,IF(OR($E1896='Input en resultaten'!C$6,'Input en resultaten'!C$6=Tabel!$J$25),$F1896)))))</f>
        <v>0</v>
      </c>
    </row>
    <row r="1897" spans="1:9" x14ac:dyDescent="0.3">
      <c r="A1897">
        <v>2022</v>
      </c>
      <c r="B1897" t="s">
        <v>0</v>
      </c>
      <c r="C1897" t="s">
        <v>3</v>
      </c>
      <c r="D1897" t="s">
        <v>5</v>
      </c>
      <c r="E1897">
        <v>40</v>
      </c>
      <c r="F1897" s="1">
        <v>8.7575392221358095E-5</v>
      </c>
      <c r="H1897" t="b">
        <f>IF($D1897='Input en resultaten'!B$5,IF($C1897=M$14,IF(OR($B1897=$L$9,$L$9=Tabel!$J$7),IF($A1897='Input en resultaten'!M$2,IF(OR($E1897='Input en resultaten'!B$6,'Input en resultaten'!B$6=Tabel!$J$25),$F1897)))))</f>
        <v>0</v>
      </c>
      <c r="I1897" t="b">
        <f>IF($D1897='Input en resultaten'!C$5,IF($C1897=N$14,IF(OR($B1897=$L$9,$L$9=Tabel!$J$7),IF($A1897='Input en resultaten'!N$2,IF(OR($E1897='Input en resultaten'!C$6,'Input en resultaten'!C$6=Tabel!$J$25),$F1897)))))</f>
        <v>0</v>
      </c>
    </row>
    <row r="1898" spans="1:9" x14ac:dyDescent="0.3">
      <c r="A1898">
        <v>2022</v>
      </c>
      <c r="B1898" t="s">
        <v>0</v>
      </c>
      <c r="C1898" t="s">
        <v>1</v>
      </c>
      <c r="D1898" t="s">
        <v>6</v>
      </c>
      <c r="E1898">
        <v>40</v>
      </c>
      <c r="F1898" s="1">
        <v>2.69432059109614E-6</v>
      </c>
      <c r="H1898" t="b">
        <f>IF($D1898='Input en resultaten'!B$5,IF($C1898=M$14,IF(OR($B1898=$L$9,$L$9=Tabel!$J$7),IF($A1898='Input en resultaten'!M$2,IF(OR($E1898='Input en resultaten'!B$6,'Input en resultaten'!B$6=Tabel!$J$25),$F1898)))))</f>
        <v>0</v>
      </c>
      <c r="I1898" t="b">
        <f>IF($D1898='Input en resultaten'!C$5,IF($C1898=N$14,IF(OR($B1898=$L$9,$L$9=Tabel!$J$7),IF($A1898='Input en resultaten'!N$2,IF(OR($E1898='Input en resultaten'!C$6,'Input en resultaten'!C$6=Tabel!$J$25),$F1898)))))</f>
        <v>0</v>
      </c>
    </row>
    <row r="1899" spans="1:9" x14ac:dyDescent="0.3">
      <c r="A1899">
        <v>2022</v>
      </c>
      <c r="B1899" t="s">
        <v>0</v>
      </c>
      <c r="C1899" t="s">
        <v>3</v>
      </c>
      <c r="D1899" t="s">
        <v>6</v>
      </c>
      <c r="E1899">
        <v>40</v>
      </c>
      <c r="F1899" s="1">
        <v>4.3153553506474899E-5</v>
      </c>
      <c r="H1899" t="b">
        <f>IF($D1899='Input en resultaten'!B$5,IF($C1899=M$14,IF(OR($B1899=$L$9,$L$9=Tabel!$J$7),IF($A1899='Input en resultaten'!M$2,IF(OR($E1899='Input en resultaten'!B$6,'Input en resultaten'!B$6=Tabel!$J$25),$F1899)))))</f>
        <v>0</v>
      </c>
      <c r="I1899" t="b">
        <f>IF($D1899='Input en resultaten'!C$5,IF($C1899=N$14,IF(OR($B1899=$L$9,$L$9=Tabel!$J$7),IF($A1899='Input en resultaten'!N$2,IF(OR($E1899='Input en resultaten'!C$6,'Input en resultaten'!C$6=Tabel!$J$25),$F1899)))))</f>
        <v>0</v>
      </c>
    </row>
    <row r="1900" spans="1:9" x14ac:dyDescent="0.3">
      <c r="A1900">
        <v>2022</v>
      </c>
      <c r="B1900" t="s">
        <v>0</v>
      </c>
      <c r="C1900" t="s">
        <v>1</v>
      </c>
      <c r="D1900" t="s">
        <v>7</v>
      </c>
      <c r="E1900">
        <v>40</v>
      </c>
      <c r="F1900" s="1">
        <v>1.7655868346620299E-5</v>
      </c>
      <c r="H1900" t="b">
        <f>IF($D1900='Input en resultaten'!B$5,IF($C1900=M$14,IF(OR($B1900=$L$9,$L$9=Tabel!$J$7),IF($A1900='Input en resultaten'!M$2,IF(OR($E1900='Input en resultaten'!B$6,'Input en resultaten'!B$6=Tabel!$J$25),$F1900)))))</f>
        <v>0</v>
      </c>
      <c r="I1900" t="b">
        <f>IF($D1900='Input en resultaten'!C$5,IF($C1900=N$14,IF(OR($B1900=$L$9,$L$9=Tabel!$J$7),IF($A1900='Input en resultaten'!N$2,IF(OR($E1900='Input en resultaten'!C$6,'Input en resultaten'!C$6=Tabel!$J$25),$F1900)))))</f>
        <v>0</v>
      </c>
    </row>
    <row r="1901" spans="1:9" x14ac:dyDescent="0.3">
      <c r="A1901">
        <v>2022</v>
      </c>
      <c r="B1901" t="s">
        <v>0</v>
      </c>
      <c r="C1901" t="s">
        <v>3</v>
      </c>
      <c r="D1901" t="s">
        <v>7</v>
      </c>
      <c r="E1901">
        <v>40</v>
      </c>
      <c r="F1901" s="1">
        <v>9.3348435057340307E-5</v>
      </c>
      <c r="H1901" t="b">
        <f>IF($D1901='Input en resultaten'!B$5,IF($C1901=M$14,IF(OR($B1901=$L$9,$L$9=Tabel!$J$7),IF($A1901='Input en resultaten'!M$2,IF(OR($E1901='Input en resultaten'!B$6,'Input en resultaten'!B$6=Tabel!$J$25),$F1901)))))</f>
        <v>0</v>
      </c>
      <c r="I1901" t="b">
        <f>IF($D1901='Input en resultaten'!C$5,IF($C1901=N$14,IF(OR($B1901=$L$9,$L$9=Tabel!$J$7),IF($A1901='Input en resultaten'!N$2,IF(OR($E1901='Input en resultaten'!C$6,'Input en resultaten'!C$6=Tabel!$J$25),$F1901)))))</f>
        <v>0</v>
      </c>
    </row>
    <row r="1902" spans="1:9" x14ac:dyDescent="0.3">
      <c r="A1902">
        <v>2022</v>
      </c>
      <c r="B1902" t="s">
        <v>0</v>
      </c>
      <c r="C1902" t="s">
        <v>1</v>
      </c>
      <c r="D1902" t="s">
        <v>8</v>
      </c>
      <c r="E1902">
        <v>40</v>
      </c>
      <c r="F1902" s="1">
        <v>2.74223058845188E-6</v>
      </c>
      <c r="H1902" t="b">
        <f>IF($D1902='Input en resultaten'!B$5,IF($C1902=M$14,IF(OR($B1902=$L$9,$L$9=Tabel!$J$7),IF($A1902='Input en resultaten'!M$2,IF(OR($E1902='Input en resultaten'!B$6,'Input en resultaten'!B$6=Tabel!$J$25),$F1902)))))</f>
        <v>0</v>
      </c>
      <c r="I1902" t="b">
        <f>IF($D1902='Input en resultaten'!C$5,IF($C1902=N$14,IF(OR($B1902=$L$9,$L$9=Tabel!$J$7),IF($A1902='Input en resultaten'!N$2,IF(OR($E1902='Input en resultaten'!C$6,'Input en resultaten'!C$6=Tabel!$J$25),$F1902)))))</f>
        <v>0</v>
      </c>
    </row>
    <row r="1903" spans="1:9" x14ac:dyDescent="0.3">
      <c r="A1903">
        <v>2022</v>
      </c>
      <c r="B1903" t="s">
        <v>0</v>
      </c>
      <c r="C1903" t="s">
        <v>3</v>
      </c>
      <c r="D1903" t="s">
        <v>8</v>
      </c>
      <c r="E1903">
        <v>40</v>
      </c>
      <c r="F1903" s="1">
        <v>1.7579355489828799E-5</v>
      </c>
      <c r="H1903" t="b">
        <f>IF($D1903='Input en resultaten'!B$5,IF($C1903=M$14,IF(OR($B1903=$L$9,$L$9=Tabel!$J$7),IF($A1903='Input en resultaten'!M$2,IF(OR($E1903='Input en resultaten'!B$6,'Input en resultaten'!B$6=Tabel!$J$25),$F1903)))))</f>
        <v>0</v>
      </c>
      <c r="I1903" t="b">
        <f>IF($D1903='Input en resultaten'!C$5,IF($C1903=N$14,IF(OR($B1903=$L$9,$L$9=Tabel!$J$7),IF($A1903='Input en resultaten'!N$2,IF(OR($E1903='Input en resultaten'!C$6,'Input en resultaten'!C$6=Tabel!$J$25),$F1903)))))</f>
        <v>0</v>
      </c>
    </row>
    <row r="1904" spans="1:9" x14ac:dyDescent="0.3">
      <c r="A1904">
        <v>2022</v>
      </c>
      <c r="B1904" t="s">
        <v>0</v>
      </c>
      <c r="C1904" t="s">
        <v>1</v>
      </c>
      <c r="D1904" t="s">
        <v>9</v>
      </c>
      <c r="E1904">
        <v>40</v>
      </c>
      <c r="F1904">
        <v>3.0002886630519401E-4</v>
      </c>
      <c r="H1904" t="b">
        <f>IF($D1904='Input en resultaten'!B$5,IF($C1904=M$14,IF(OR($B1904=$L$9,$L$9=Tabel!$J$7),IF($A1904='Input en resultaten'!M$2,IF(OR($E1904='Input en resultaten'!B$6,'Input en resultaten'!B$6=Tabel!$J$25),$F1904)))))</f>
        <v>0</v>
      </c>
      <c r="I1904" t="b">
        <f>IF($D1904='Input en resultaten'!C$5,IF($C1904=N$14,IF(OR($B1904=$L$9,$L$9=Tabel!$J$7),IF($A1904='Input en resultaten'!N$2,IF(OR($E1904='Input en resultaten'!C$6,'Input en resultaten'!C$6=Tabel!$J$25),$F1904)))))</f>
        <v>0</v>
      </c>
    </row>
    <row r="1905" spans="1:9" x14ac:dyDescent="0.3">
      <c r="A1905">
        <v>2022</v>
      </c>
      <c r="B1905" t="s">
        <v>0</v>
      </c>
      <c r="C1905" t="s">
        <v>3</v>
      </c>
      <c r="D1905" t="s">
        <v>9</v>
      </c>
      <c r="E1905">
        <v>40</v>
      </c>
      <c r="F1905">
        <v>9.9190722961448909E-4</v>
      </c>
      <c r="H1905" t="b">
        <f>IF($D1905='Input en resultaten'!B$5,IF($C1905=M$14,IF(OR($B1905=$L$9,$L$9=Tabel!$J$7),IF($A1905='Input en resultaten'!M$2,IF(OR($E1905='Input en resultaten'!B$6,'Input en resultaten'!B$6=Tabel!$J$25),$F1905)))))</f>
        <v>0</v>
      </c>
      <c r="I1905" t="b">
        <f>IF($D1905='Input en resultaten'!C$5,IF($C1905=N$14,IF(OR($B1905=$L$9,$L$9=Tabel!$J$7),IF($A1905='Input en resultaten'!N$2,IF(OR($E1905='Input en resultaten'!C$6,'Input en resultaten'!C$6=Tabel!$J$25),$F1905)))))</f>
        <v>0</v>
      </c>
    </row>
    <row r="1906" spans="1:9" x14ac:dyDescent="0.3">
      <c r="A1906">
        <v>2022</v>
      </c>
      <c r="B1906" t="s">
        <v>0</v>
      </c>
      <c r="C1906" t="s">
        <v>1</v>
      </c>
      <c r="D1906" t="s">
        <v>10</v>
      </c>
      <c r="E1906">
        <v>40</v>
      </c>
      <c r="F1906" s="1">
        <v>1.38842460431304E-5</v>
      </c>
      <c r="H1906" t="b">
        <f>IF($D1906='Input en resultaten'!B$5,IF($C1906=M$14,IF(OR($B1906=$L$9,$L$9=Tabel!$J$7),IF($A1906='Input en resultaten'!M$2,IF(OR($E1906='Input en resultaten'!B$6,'Input en resultaten'!B$6=Tabel!$J$25),$F1906)))))</f>
        <v>0</v>
      </c>
      <c r="I1906" t="b">
        <f>IF($D1906='Input en resultaten'!C$5,IF($C1906=N$14,IF(OR($B1906=$L$9,$L$9=Tabel!$J$7),IF($A1906='Input en resultaten'!N$2,IF(OR($E1906='Input en resultaten'!C$6,'Input en resultaten'!C$6=Tabel!$J$25),$F1906)))))</f>
        <v>0</v>
      </c>
    </row>
    <row r="1907" spans="1:9" x14ac:dyDescent="0.3">
      <c r="A1907">
        <v>2022</v>
      </c>
      <c r="B1907" t="s">
        <v>0</v>
      </c>
      <c r="C1907" t="s">
        <v>3</v>
      </c>
      <c r="D1907" t="s">
        <v>10</v>
      </c>
      <c r="E1907">
        <v>40</v>
      </c>
      <c r="F1907" s="1">
        <v>9.6155776098942206E-6</v>
      </c>
      <c r="H1907" t="b">
        <f>IF($D1907='Input en resultaten'!B$5,IF($C1907=M$14,IF(OR($B1907=$L$9,$L$9=Tabel!$J$7),IF($A1907='Input en resultaten'!M$2,IF(OR($E1907='Input en resultaten'!B$6,'Input en resultaten'!B$6=Tabel!$J$25),$F1907)))))</f>
        <v>0</v>
      </c>
      <c r="I1907" t="b">
        <f>IF($D1907='Input en resultaten'!C$5,IF($C1907=N$14,IF(OR($B1907=$L$9,$L$9=Tabel!$J$7),IF($A1907='Input en resultaten'!N$2,IF(OR($E1907='Input en resultaten'!C$6,'Input en resultaten'!C$6=Tabel!$J$25),$F1907)))))</f>
        <v>0</v>
      </c>
    </row>
    <row r="1908" spans="1:9" x14ac:dyDescent="0.3">
      <c r="A1908">
        <v>2022</v>
      </c>
      <c r="B1908" t="s">
        <v>0</v>
      </c>
      <c r="C1908" t="s">
        <v>1</v>
      </c>
      <c r="D1908" t="s">
        <v>11</v>
      </c>
      <c r="E1908">
        <v>40</v>
      </c>
      <c r="F1908" s="1">
        <v>3.5357750053380198E-5</v>
      </c>
      <c r="H1908" t="b">
        <f>IF($D1908='Input en resultaten'!B$5,IF($C1908=M$14,IF(OR($B1908=$L$9,$L$9=Tabel!$J$7),IF($A1908='Input en resultaten'!M$2,IF(OR($E1908='Input en resultaten'!B$6,'Input en resultaten'!B$6=Tabel!$J$25),$F1908)))))</f>
        <v>0</v>
      </c>
      <c r="I1908" t="b">
        <f>IF($D1908='Input en resultaten'!C$5,IF($C1908=N$14,IF(OR($B1908=$L$9,$L$9=Tabel!$J$7),IF($A1908='Input en resultaten'!N$2,IF(OR($E1908='Input en resultaten'!C$6,'Input en resultaten'!C$6=Tabel!$J$25),$F1908)))))</f>
        <v>0</v>
      </c>
    </row>
    <row r="1909" spans="1:9" x14ac:dyDescent="0.3">
      <c r="A1909">
        <v>2022</v>
      </c>
      <c r="B1909" t="s">
        <v>0</v>
      </c>
      <c r="C1909" t="s">
        <v>3</v>
      </c>
      <c r="D1909" t="s">
        <v>11</v>
      </c>
      <c r="E1909">
        <v>40</v>
      </c>
      <c r="F1909">
        <v>1.7743055787157799E-4</v>
      </c>
      <c r="H1909" t="b">
        <f>IF($D1909='Input en resultaten'!B$5,IF($C1909=M$14,IF(OR($B1909=$L$9,$L$9=Tabel!$J$7),IF($A1909='Input en resultaten'!M$2,IF(OR($E1909='Input en resultaten'!B$6,'Input en resultaten'!B$6=Tabel!$J$25),$F1909)))))</f>
        <v>0</v>
      </c>
      <c r="I1909" t="b">
        <f>IF($D1909='Input en resultaten'!C$5,IF($C1909=N$14,IF(OR($B1909=$L$9,$L$9=Tabel!$J$7),IF($A1909='Input en resultaten'!N$2,IF(OR($E1909='Input en resultaten'!C$6,'Input en resultaten'!C$6=Tabel!$J$25),$F1909)))))</f>
        <v>0</v>
      </c>
    </row>
    <row r="1910" spans="1:9" x14ac:dyDescent="0.3">
      <c r="A1910">
        <v>2022</v>
      </c>
      <c r="B1910" t="s">
        <v>12</v>
      </c>
      <c r="C1910" t="s">
        <v>1</v>
      </c>
      <c r="D1910" t="s">
        <v>2</v>
      </c>
      <c r="E1910">
        <v>40</v>
      </c>
      <c r="F1910" s="1">
        <v>3.8819431634403598E-6</v>
      </c>
      <c r="H1910" t="b">
        <f>IF($D1910='Input en resultaten'!B$5,IF($C1910=M$14,IF(OR($B1910=$L$9,$L$9=Tabel!$J$7),IF($A1910='Input en resultaten'!M$2,IF(OR($E1910='Input en resultaten'!B$6,'Input en resultaten'!B$6=Tabel!$J$25),$F1910)))))</f>
        <v>0</v>
      </c>
      <c r="I1910" t="b">
        <f>IF($D1910='Input en resultaten'!C$5,IF($C1910=N$14,IF(OR($B1910=$L$9,$L$9=Tabel!$J$7),IF($A1910='Input en resultaten'!N$2,IF(OR($E1910='Input en resultaten'!C$6,'Input en resultaten'!C$6=Tabel!$J$25),$F1910)))))</f>
        <v>0</v>
      </c>
    </row>
    <row r="1911" spans="1:9" x14ac:dyDescent="0.3">
      <c r="A1911">
        <v>2022</v>
      </c>
      <c r="B1911" t="s">
        <v>12</v>
      </c>
      <c r="C1911" t="s">
        <v>3</v>
      </c>
      <c r="D1911" t="s">
        <v>2</v>
      </c>
      <c r="E1911">
        <v>40</v>
      </c>
      <c r="F1911" s="1">
        <v>1.44002028995095E-5</v>
      </c>
      <c r="H1911" t="b">
        <f>IF($D1911='Input en resultaten'!B$5,IF($C1911=M$14,IF(OR($B1911=$L$9,$L$9=Tabel!$J$7),IF($A1911='Input en resultaten'!M$2,IF(OR($E1911='Input en resultaten'!B$6,'Input en resultaten'!B$6=Tabel!$J$25),$F1911)))))</f>
        <v>0</v>
      </c>
      <c r="I1911" t="b">
        <f>IF($D1911='Input en resultaten'!C$5,IF($C1911=N$14,IF(OR($B1911=$L$9,$L$9=Tabel!$J$7),IF($A1911='Input en resultaten'!N$2,IF(OR($E1911='Input en resultaten'!C$6,'Input en resultaten'!C$6=Tabel!$J$25),$F1911)))))</f>
        <v>0</v>
      </c>
    </row>
    <row r="1912" spans="1:9" x14ac:dyDescent="0.3">
      <c r="A1912">
        <v>2022</v>
      </c>
      <c r="B1912" t="s">
        <v>12</v>
      </c>
      <c r="C1912" t="s">
        <v>1</v>
      </c>
      <c r="D1912" t="s">
        <v>4</v>
      </c>
      <c r="E1912">
        <v>40</v>
      </c>
      <c r="F1912">
        <v>1.0646968103529E-4</v>
      </c>
      <c r="H1912" t="b">
        <f>IF($D1912='Input en resultaten'!B$5,IF($C1912=M$14,IF(OR($B1912=$L$9,$L$9=Tabel!$J$7),IF($A1912='Input en resultaten'!M$2,IF(OR($E1912='Input en resultaten'!B$6,'Input en resultaten'!B$6=Tabel!$J$25),$F1912)))))</f>
        <v>0</v>
      </c>
      <c r="I1912" t="b">
        <f>IF($D1912='Input en resultaten'!C$5,IF($C1912=N$14,IF(OR($B1912=$L$9,$L$9=Tabel!$J$7),IF($A1912='Input en resultaten'!N$2,IF(OR($E1912='Input en resultaten'!C$6,'Input en resultaten'!C$6=Tabel!$J$25),$F1912)))))</f>
        <v>0</v>
      </c>
    </row>
    <row r="1913" spans="1:9" x14ac:dyDescent="0.3">
      <c r="A1913">
        <v>2022</v>
      </c>
      <c r="B1913" t="s">
        <v>12</v>
      </c>
      <c r="C1913" t="s">
        <v>3</v>
      </c>
      <c r="D1913" t="s">
        <v>4</v>
      </c>
      <c r="E1913">
        <v>40</v>
      </c>
      <c r="F1913">
        <v>1.2524876239373799E-4</v>
      </c>
      <c r="H1913" t="b">
        <f>IF($D1913='Input en resultaten'!B$5,IF($C1913=M$14,IF(OR($B1913=$L$9,$L$9=Tabel!$J$7),IF($A1913='Input en resultaten'!M$2,IF(OR($E1913='Input en resultaten'!B$6,'Input en resultaten'!B$6=Tabel!$J$25),$F1913)))))</f>
        <v>0</v>
      </c>
      <c r="I1913" t="b">
        <f>IF($D1913='Input en resultaten'!C$5,IF($C1913=N$14,IF(OR($B1913=$L$9,$L$9=Tabel!$J$7),IF($A1913='Input en resultaten'!N$2,IF(OR($E1913='Input en resultaten'!C$6,'Input en resultaten'!C$6=Tabel!$J$25),$F1913)))))</f>
        <v>0</v>
      </c>
    </row>
    <row r="1914" spans="1:9" x14ac:dyDescent="0.3">
      <c r="A1914">
        <v>2022</v>
      </c>
      <c r="B1914" t="s">
        <v>12</v>
      </c>
      <c r="C1914" t="s">
        <v>1</v>
      </c>
      <c r="D1914" t="s">
        <v>5</v>
      </c>
      <c r="E1914">
        <v>40</v>
      </c>
      <c r="F1914" s="1">
        <v>2.0117687579343898E-5</v>
      </c>
      <c r="H1914" t="b">
        <f>IF($D1914='Input en resultaten'!B$5,IF($C1914=M$14,IF(OR($B1914=$L$9,$L$9=Tabel!$J$7),IF($A1914='Input en resultaten'!M$2,IF(OR($E1914='Input en resultaten'!B$6,'Input en resultaten'!B$6=Tabel!$J$25),$F1914)))))</f>
        <v>0</v>
      </c>
      <c r="I1914" t="b">
        <f>IF($D1914='Input en resultaten'!C$5,IF($C1914=N$14,IF(OR($B1914=$L$9,$L$9=Tabel!$J$7),IF($A1914='Input en resultaten'!N$2,IF(OR($E1914='Input en resultaten'!C$6,'Input en resultaten'!C$6=Tabel!$J$25),$F1914)))))</f>
        <v>0</v>
      </c>
    </row>
    <row r="1915" spans="1:9" x14ac:dyDescent="0.3">
      <c r="A1915">
        <v>2022</v>
      </c>
      <c r="B1915" t="s">
        <v>12</v>
      </c>
      <c r="C1915" t="s">
        <v>3</v>
      </c>
      <c r="D1915" t="s">
        <v>5</v>
      </c>
      <c r="E1915">
        <v>40</v>
      </c>
      <c r="F1915" s="1">
        <v>8.4887349847999205E-5</v>
      </c>
      <c r="H1915" t="b">
        <f>IF($D1915='Input en resultaten'!B$5,IF($C1915=M$14,IF(OR($B1915=$L$9,$L$9=Tabel!$J$7),IF($A1915='Input en resultaten'!M$2,IF(OR($E1915='Input en resultaten'!B$6,'Input en resultaten'!B$6=Tabel!$J$25),$F1915)))))</f>
        <v>0</v>
      </c>
      <c r="I1915" t="b">
        <f>IF($D1915='Input en resultaten'!C$5,IF($C1915=N$14,IF(OR($B1915=$L$9,$L$9=Tabel!$J$7),IF($A1915='Input en resultaten'!N$2,IF(OR($E1915='Input en resultaten'!C$6,'Input en resultaten'!C$6=Tabel!$J$25),$F1915)))))</f>
        <v>0</v>
      </c>
    </row>
    <row r="1916" spans="1:9" x14ac:dyDescent="0.3">
      <c r="A1916">
        <v>2022</v>
      </c>
      <c r="B1916" t="s">
        <v>12</v>
      </c>
      <c r="C1916" t="s">
        <v>1</v>
      </c>
      <c r="D1916" t="s">
        <v>6</v>
      </c>
      <c r="E1916">
        <v>40</v>
      </c>
      <c r="F1916" s="1">
        <v>2.2414087045241898E-6</v>
      </c>
      <c r="H1916" t="b">
        <f>IF($D1916='Input en resultaten'!B$5,IF($C1916=M$14,IF(OR($B1916=$L$9,$L$9=Tabel!$J$7),IF($A1916='Input en resultaten'!M$2,IF(OR($E1916='Input en resultaten'!B$6,'Input en resultaten'!B$6=Tabel!$J$25),$F1916)))))</f>
        <v>0</v>
      </c>
      <c r="I1916" t="b">
        <f>IF($D1916='Input en resultaten'!C$5,IF($C1916=N$14,IF(OR($B1916=$L$9,$L$9=Tabel!$J$7),IF($A1916='Input en resultaten'!N$2,IF(OR($E1916='Input en resultaten'!C$6,'Input en resultaten'!C$6=Tabel!$J$25),$F1916)))))</f>
        <v>0</v>
      </c>
    </row>
    <row r="1917" spans="1:9" x14ac:dyDescent="0.3">
      <c r="A1917">
        <v>2022</v>
      </c>
      <c r="B1917" t="s">
        <v>12</v>
      </c>
      <c r="C1917" t="s">
        <v>3</v>
      </c>
      <c r="D1917" t="s">
        <v>6</v>
      </c>
      <c r="E1917">
        <v>40</v>
      </c>
      <c r="F1917" s="1">
        <v>8.2636072612154705E-5</v>
      </c>
      <c r="H1917" t="b">
        <f>IF($D1917='Input en resultaten'!B$5,IF($C1917=M$14,IF(OR($B1917=$L$9,$L$9=Tabel!$J$7),IF($A1917='Input en resultaten'!M$2,IF(OR($E1917='Input en resultaten'!B$6,'Input en resultaten'!B$6=Tabel!$J$25),$F1917)))))</f>
        <v>0</v>
      </c>
      <c r="I1917" t="b">
        <f>IF($D1917='Input en resultaten'!C$5,IF($C1917=N$14,IF(OR($B1917=$L$9,$L$9=Tabel!$J$7),IF($A1917='Input en resultaten'!N$2,IF(OR($E1917='Input en resultaten'!C$6,'Input en resultaten'!C$6=Tabel!$J$25),$F1917)))))</f>
        <v>0</v>
      </c>
    </row>
    <row r="1918" spans="1:9" x14ac:dyDescent="0.3">
      <c r="A1918">
        <v>2022</v>
      </c>
      <c r="B1918" t="s">
        <v>12</v>
      </c>
      <c r="C1918" t="s">
        <v>1</v>
      </c>
      <c r="D1918" t="s">
        <v>7</v>
      </c>
      <c r="E1918">
        <v>40</v>
      </c>
      <c r="F1918" s="1">
        <v>2.0101020551006798E-5</v>
      </c>
      <c r="H1918" t="b">
        <f>IF($D1918='Input en resultaten'!B$5,IF($C1918=M$14,IF(OR($B1918=$L$9,$L$9=Tabel!$J$7),IF($A1918='Input en resultaten'!M$2,IF(OR($E1918='Input en resultaten'!B$6,'Input en resultaten'!B$6=Tabel!$J$25),$F1918)))))</f>
        <v>0</v>
      </c>
      <c r="I1918" t="b">
        <f>IF($D1918='Input en resultaten'!C$5,IF($C1918=N$14,IF(OR($B1918=$L$9,$L$9=Tabel!$J$7),IF($A1918='Input en resultaten'!N$2,IF(OR($E1918='Input en resultaten'!C$6,'Input en resultaten'!C$6=Tabel!$J$25),$F1918)))))</f>
        <v>0</v>
      </c>
    </row>
    <row r="1919" spans="1:9" x14ac:dyDescent="0.3">
      <c r="A1919">
        <v>2022</v>
      </c>
      <c r="B1919" t="s">
        <v>12</v>
      </c>
      <c r="C1919" t="s">
        <v>3</v>
      </c>
      <c r="D1919" t="s">
        <v>7</v>
      </c>
      <c r="E1919">
        <v>40</v>
      </c>
      <c r="F1919" s="1">
        <v>8.4429045526678402E-5</v>
      </c>
      <c r="H1919" t="b">
        <f>IF($D1919='Input en resultaten'!B$5,IF($C1919=M$14,IF(OR($B1919=$L$9,$L$9=Tabel!$J$7),IF($A1919='Input en resultaten'!M$2,IF(OR($E1919='Input en resultaten'!B$6,'Input en resultaten'!B$6=Tabel!$J$25),$F1919)))))</f>
        <v>0</v>
      </c>
      <c r="I1919" t="b">
        <f>IF($D1919='Input en resultaten'!C$5,IF($C1919=N$14,IF(OR($B1919=$L$9,$L$9=Tabel!$J$7),IF($A1919='Input en resultaten'!N$2,IF(OR($E1919='Input en resultaten'!C$6,'Input en resultaten'!C$6=Tabel!$J$25),$F1919)))))</f>
        <v>0</v>
      </c>
    </row>
    <row r="1920" spans="1:9" x14ac:dyDescent="0.3">
      <c r="A1920">
        <v>2022</v>
      </c>
      <c r="B1920" t="s">
        <v>12</v>
      </c>
      <c r="C1920" t="s">
        <v>1</v>
      </c>
      <c r="D1920" t="s">
        <v>8</v>
      </c>
      <c r="E1920">
        <v>40</v>
      </c>
      <c r="F1920" s="1">
        <v>1.7598063725097299E-6</v>
      </c>
      <c r="H1920" t="b">
        <f>IF($D1920='Input en resultaten'!B$5,IF($C1920=M$14,IF(OR($B1920=$L$9,$L$9=Tabel!$J$7),IF($A1920='Input en resultaten'!M$2,IF(OR($E1920='Input en resultaten'!B$6,'Input en resultaten'!B$6=Tabel!$J$25),$F1920)))))</f>
        <v>0</v>
      </c>
      <c r="I1920" t="b">
        <f>IF($D1920='Input en resultaten'!C$5,IF($C1920=N$14,IF(OR($B1920=$L$9,$L$9=Tabel!$J$7),IF($A1920='Input en resultaten'!N$2,IF(OR($E1920='Input en resultaten'!C$6,'Input en resultaten'!C$6=Tabel!$J$25),$F1920)))))</f>
        <v>0</v>
      </c>
    </row>
    <row r="1921" spans="1:9" x14ac:dyDescent="0.3">
      <c r="A1921">
        <v>2022</v>
      </c>
      <c r="B1921" t="s">
        <v>12</v>
      </c>
      <c r="C1921" t="s">
        <v>3</v>
      </c>
      <c r="D1921" t="s">
        <v>8</v>
      </c>
      <c r="E1921">
        <v>40</v>
      </c>
      <c r="F1921" s="1">
        <v>1.7883550062050099E-5</v>
      </c>
      <c r="H1921" t="b">
        <f>IF($D1921='Input en resultaten'!B$5,IF($C1921=M$14,IF(OR($B1921=$L$9,$L$9=Tabel!$J$7),IF($A1921='Input en resultaten'!M$2,IF(OR($E1921='Input en resultaten'!B$6,'Input en resultaten'!B$6=Tabel!$J$25),$F1921)))))</f>
        <v>0</v>
      </c>
      <c r="I1921" t="b">
        <f>IF($D1921='Input en resultaten'!C$5,IF($C1921=N$14,IF(OR($B1921=$L$9,$L$9=Tabel!$J$7),IF($A1921='Input en resultaten'!N$2,IF(OR($E1921='Input en resultaten'!C$6,'Input en resultaten'!C$6=Tabel!$J$25),$F1921)))))</f>
        <v>0</v>
      </c>
    </row>
    <row r="1922" spans="1:9" x14ac:dyDescent="0.3">
      <c r="A1922">
        <v>2022</v>
      </c>
      <c r="B1922" t="s">
        <v>12</v>
      </c>
      <c r="C1922" t="s">
        <v>1</v>
      </c>
      <c r="D1922" t="s">
        <v>9</v>
      </c>
      <c r="E1922">
        <v>40</v>
      </c>
      <c r="F1922">
        <v>3.05648033435837E-4</v>
      </c>
      <c r="H1922" t="b">
        <f>IF($D1922='Input en resultaten'!B$5,IF($C1922=M$14,IF(OR($B1922=$L$9,$L$9=Tabel!$J$7),IF($A1922='Input en resultaten'!M$2,IF(OR($E1922='Input en resultaten'!B$6,'Input en resultaten'!B$6=Tabel!$J$25),$F1922)))))</f>
        <v>0</v>
      </c>
      <c r="I1922" t="b">
        <f>IF($D1922='Input en resultaten'!C$5,IF($C1922=N$14,IF(OR($B1922=$L$9,$L$9=Tabel!$J$7),IF($A1922='Input en resultaten'!N$2,IF(OR($E1922='Input en resultaten'!C$6,'Input en resultaten'!C$6=Tabel!$J$25),$F1922)))))</f>
        <v>0</v>
      </c>
    </row>
    <row r="1923" spans="1:9" x14ac:dyDescent="0.3">
      <c r="A1923">
        <v>2022</v>
      </c>
      <c r="B1923" t="s">
        <v>12</v>
      </c>
      <c r="C1923" t="s">
        <v>3</v>
      </c>
      <c r="D1923" t="s">
        <v>9</v>
      </c>
      <c r="E1923">
        <v>40</v>
      </c>
      <c r="F1923">
        <v>1.1278298152828999E-3</v>
      </c>
      <c r="H1923" t="b">
        <f>IF($D1923='Input en resultaten'!B$5,IF($C1923=M$14,IF(OR($B1923=$L$9,$L$9=Tabel!$J$7),IF($A1923='Input en resultaten'!M$2,IF(OR($E1923='Input en resultaten'!B$6,'Input en resultaten'!B$6=Tabel!$J$25),$F1923)))))</f>
        <v>0</v>
      </c>
      <c r="I1923" t="b">
        <f>IF($D1923='Input en resultaten'!C$5,IF($C1923=N$14,IF(OR($B1923=$L$9,$L$9=Tabel!$J$7),IF($A1923='Input en resultaten'!N$2,IF(OR($E1923='Input en resultaten'!C$6,'Input en resultaten'!C$6=Tabel!$J$25),$F1923)))))</f>
        <v>0</v>
      </c>
    </row>
    <row r="1924" spans="1:9" x14ac:dyDescent="0.3">
      <c r="A1924">
        <v>2022</v>
      </c>
      <c r="B1924" t="s">
        <v>12</v>
      </c>
      <c r="C1924" t="s">
        <v>1</v>
      </c>
      <c r="D1924" t="s">
        <v>10</v>
      </c>
      <c r="E1924">
        <v>40</v>
      </c>
      <c r="F1924" s="1">
        <v>7.0691421936731496E-6</v>
      </c>
      <c r="H1924" t="b">
        <f>IF($D1924='Input en resultaten'!B$5,IF($C1924=M$14,IF(OR($B1924=$L$9,$L$9=Tabel!$J$7),IF($A1924='Input en resultaten'!M$2,IF(OR($E1924='Input en resultaten'!B$6,'Input en resultaten'!B$6=Tabel!$J$25),$F1924)))))</f>
        <v>0</v>
      </c>
      <c r="I1924" t="b">
        <f>IF($D1924='Input en resultaten'!C$5,IF($C1924=N$14,IF(OR($B1924=$L$9,$L$9=Tabel!$J$7),IF($A1924='Input en resultaten'!N$2,IF(OR($E1924='Input en resultaten'!C$6,'Input en resultaten'!C$6=Tabel!$J$25),$F1924)))))</f>
        <v>0</v>
      </c>
    </row>
    <row r="1925" spans="1:9" x14ac:dyDescent="0.3">
      <c r="A1925">
        <v>2022</v>
      </c>
      <c r="B1925" t="s">
        <v>12</v>
      </c>
      <c r="C1925" t="s">
        <v>3</v>
      </c>
      <c r="D1925" t="s">
        <v>10</v>
      </c>
      <c r="E1925">
        <v>40</v>
      </c>
      <c r="F1925" s="1">
        <v>4.3109563762704797E-5</v>
      </c>
      <c r="H1925" t="b">
        <f>IF($D1925='Input en resultaten'!B$5,IF($C1925=M$14,IF(OR($B1925=$L$9,$L$9=Tabel!$J$7),IF($A1925='Input en resultaten'!M$2,IF(OR($E1925='Input en resultaten'!B$6,'Input en resultaten'!B$6=Tabel!$J$25),$F1925)))))</f>
        <v>0</v>
      </c>
      <c r="I1925" t="b">
        <f>IF($D1925='Input en resultaten'!C$5,IF($C1925=N$14,IF(OR($B1925=$L$9,$L$9=Tabel!$J$7),IF($A1925='Input en resultaten'!N$2,IF(OR($E1925='Input en resultaten'!C$6,'Input en resultaten'!C$6=Tabel!$J$25),$F1925)))))</f>
        <v>0</v>
      </c>
    </row>
    <row r="1926" spans="1:9" x14ac:dyDescent="0.3">
      <c r="A1926">
        <v>2022</v>
      </c>
      <c r="B1926" t="s">
        <v>12</v>
      </c>
      <c r="C1926" t="s">
        <v>1</v>
      </c>
      <c r="D1926" t="s">
        <v>11</v>
      </c>
      <c r="E1926">
        <v>40</v>
      </c>
      <c r="F1926" s="1">
        <v>3.5771439597955402E-5</v>
      </c>
      <c r="H1926" t="b">
        <f>IF($D1926='Input en resultaten'!B$5,IF($C1926=M$14,IF(OR($B1926=$L$9,$L$9=Tabel!$J$7),IF($A1926='Input en resultaten'!M$2,IF(OR($E1926='Input en resultaten'!B$6,'Input en resultaten'!B$6=Tabel!$J$25),$F1926)))))</f>
        <v>0</v>
      </c>
      <c r="I1926" t="b">
        <f>IF($D1926='Input en resultaten'!C$5,IF($C1926=N$14,IF(OR($B1926=$L$9,$L$9=Tabel!$J$7),IF($A1926='Input en resultaten'!N$2,IF(OR($E1926='Input en resultaten'!C$6,'Input en resultaten'!C$6=Tabel!$J$25),$F1926)))))</f>
        <v>0</v>
      </c>
    </row>
    <row r="1927" spans="1:9" x14ac:dyDescent="0.3">
      <c r="A1927">
        <v>2022</v>
      </c>
      <c r="B1927" t="s">
        <v>12</v>
      </c>
      <c r="C1927" t="s">
        <v>3</v>
      </c>
      <c r="D1927" t="s">
        <v>11</v>
      </c>
      <c r="E1927">
        <v>40</v>
      </c>
      <c r="F1927">
        <v>1.7251582541319199E-4</v>
      </c>
      <c r="H1927" t="b">
        <f>IF($D1927='Input en resultaten'!B$5,IF($C1927=M$14,IF(OR($B1927=$L$9,$L$9=Tabel!$J$7),IF($A1927='Input en resultaten'!M$2,IF(OR($E1927='Input en resultaten'!B$6,'Input en resultaten'!B$6=Tabel!$J$25),$F1927)))))</f>
        <v>0</v>
      </c>
      <c r="I1927" t="b">
        <f>IF($D1927='Input en resultaten'!C$5,IF($C1927=N$14,IF(OR($B1927=$L$9,$L$9=Tabel!$J$7),IF($A1927='Input en resultaten'!N$2,IF(OR($E1927='Input en resultaten'!C$6,'Input en resultaten'!C$6=Tabel!$J$25),$F1927)))))</f>
        <v>0</v>
      </c>
    </row>
    <row r="1928" spans="1:9" x14ac:dyDescent="0.3">
      <c r="A1928">
        <v>2022</v>
      </c>
      <c r="B1928" t="s">
        <v>13</v>
      </c>
      <c r="C1928" t="s">
        <v>1</v>
      </c>
      <c r="D1928" t="s">
        <v>2</v>
      </c>
      <c r="E1928">
        <v>40</v>
      </c>
      <c r="F1928" s="1">
        <v>5.7416090016594102E-6</v>
      </c>
      <c r="H1928" t="b">
        <f>IF($D1928='Input en resultaten'!B$5,IF($C1928=M$14,IF(OR($B1928=$L$9,$L$9=Tabel!$J$7),IF($A1928='Input en resultaten'!M$2,IF(OR($E1928='Input en resultaten'!B$6,'Input en resultaten'!B$6=Tabel!$J$25),$F1928)))))</f>
        <v>0</v>
      </c>
      <c r="I1928" t="b">
        <f>IF($D1928='Input en resultaten'!C$5,IF($C1928=N$14,IF(OR($B1928=$L$9,$L$9=Tabel!$J$7),IF($A1928='Input en resultaten'!N$2,IF(OR($E1928='Input en resultaten'!C$6,'Input en resultaten'!C$6=Tabel!$J$25),$F1928)))))</f>
        <v>0</v>
      </c>
    </row>
    <row r="1929" spans="1:9" x14ac:dyDescent="0.3">
      <c r="A1929">
        <v>2022</v>
      </c>
      <c r="B1929" t="s">
        <v>13</v>
      </c>
      <c r="C1929" t="s">
        <v>3</v>
      </c>
      <c r="D1929" t="s">
        <v>2</v>
      </c>
      <c r="E1929">
        <v>40</v>
      </c>
      <c r="F1929" s="1">
        <v>1.5278449883176199E-5</v>
      </c>
      <c r="H1929" t="b">
        <f>IF($D1929='Input en resultaten'!B$5,IF($C1929=M$14,IF(OR($B1929=$L$9,$L$9=Tabel!$J$7),IF($A1929='Input en resultaten'!M$2,IF(OR($E1929='Input en resultaten'!B$6,'Input en resultaten'!B$6=Tabel!$J$25),$F1929)))))</f>
        <v>0</v>
      </c>
      <c r="I1929" t="b">
        <f>IF($D1929='Input en resultaten'!C$5,IF($C1929=N$14,IF(OR($B1929=$L$9,$L$9=Tabel!$J$7),IF($A1929='Input en resultaten'!N$2,IF(OR($E1929='Input en resultaten'!C$6,'Input en resultaten'!C$6=Tabel!$J$25),$F1929)))))</f>
        <v>0</v>
      </c>
    </row>
    <row r="1930" spans="1:9" x14ac:dyDescent="0.3">
      <c r="A1930">
        <v>2022</v>
      </c>
      <c r="B1930" t="s">
        <v>13</v>
      </c>
      <c r="C1930" t="s">
        <v>1</v>
      </c>
      <c r="D1930" t="s">
        <v>4</v>
      </c>
      <c r="E1930">
        <v>40</v>
      </c>
      <c r="F1930">
        <v>1.20652695657417E-4</v>
      </c>
      <c r="H1930" t="b">
        <f>IF($D1930='Input en resultaten'!B$5,IF($C1930=M$14,IF(OR($B1930=$L$9,$L$9=Tabel!$J$7),IF($A1930='Input en resultaten'!M$2,IF(OR($E1930='Input en resultaten'!B$6,'Input en resultaten'!B$6=Tabel!$J$25),$F1930)))))</f>
        <v>0</v>
      </c>
      <c r="I1930" t="b">
        <f>IF($D1930='Input en resultaten'!C$5,IF($C1930=N$14,IF(OR($B1930=$L$9,$L$9=Tabel!$J$7),IF($A1930='Input en resultaten'!N$2,IF(OR($E1930='Input en resultaten'!C$6,'Input en resultaten'!C$6=Tabel!$J$25),$F1930)))))</f>
        <v>0</v>
      </c>
    </row>
    <row r="1931" spans="1:9" x14ac:dyDescent="0.3">
      <c r="A1931">
        <v>2022</v>
      </c>
      <c r="B1931" t="s">
        <v>13</v>
      </c>
      <c r="C1931" t="s">
        <v>3</v>
      </c>
      <c r="D1931" t="s">
        <v>4</v>
      </c>
      <c r="E1931">
        <v>40</v>
      </c>
      <c r="F1931">
        <v>1.4085049649241799E-4</v>
      </c>
      <c r="H1931" t="b">
        <f>IF($D1931='Input en resultaten'!B$5,IF($C1931=M$14,IF(OR($B1931=$L$9,$L$9=Tabel!$J$7),IF($A1931='Input en resultaten'!M$2,IF(OR($E1931='Input en resultaten'!B$6,'Input en resultaten'!B$6=Tabel!$J$25),$F1931)))))</f>
        <v>0</v>
      </c>
      <c r="I1931" t="b">
        <f>IF($D1931='Input en resultaten'!C$5,IF($C1931=N$14,IF(OR($B1931=$L$9,$L$9=Tabel!$J$7),IF($A1931='Input en resultaten'!N$2,IF(OR($E1931='Input en resultaten'!C$6,'Input en resultaten'!C$6=Tabel!$J$25),$F1931)))))</f>
        <v>0</v>
      </c>
    </row>
    <row r="1932" spans="1:9" x14ac:dyDescent="0.3">
      <c r="A1932">
        <v>2022</v>
      </c>
      <c r="B1932" t="s">
        <v>13</v>
      </c>
      <c r="C1932" t="s">
        <v>1</v>
      </c>
      <c r="D1932" t="s">
        <v>5</v>
      </c>
      <c r="E1932">
        <v>40</v>
      </c>
      <c r="F1932" s="1">
        <v>2.2896746204925801E-5</v>
      </c>
      <c r="H1932" t="b">
        <f>IF($D1932='Input en resultaten'!B$5,IF($C1932=M$14,IF(OR($B1932=$L$9,$L$9=Tabel!$J$7),IF($A1932='Input en resultaten'!M$2,IF(OR($E1932='Input en resultaten'!B$6,'Input en resultaten'!B$6=Tabel!$J$25),$F1932)))))</f>
        <v>0</v>
      </c>
      <c r="I1932" t="b">
        <f>IF($D1932='Input en resultaten'!C$5,IF($C1932=N$14,IF(OR($B1932=$L$9,$L$9=Tabel!$J$7),IF($A1932='Input en resultaten'!N$2,IF(OR($E1932='Input en resultaten'!C$6,'Input en resultaten'!C$6=Tabel!$J$25),$F1932)))))</f>
        <v>0</v>
      </c>
    </row>
    <row r="1933" spans="1:9" x14ac:dyDescent="0.3">
      <c r="A1933">
        <v>2022</v>
      </c>
      <c r="B1933" t="s">
        <v>13</v>
      </c>
      <c r="C1933" t="s">
        <v>3</v>
      </c>
      <c r="D1933" t="s">
        <v>5</v>
      </c>
      <c r="E1933">
        <v>40</v>
      </c>
      <c r="F1933" s="1">
        <v>8.3536568752176995E-5</v>
      </c>
      <c r="H1933" t="b">
        <f>IF($D1933='Input en resultaten'!B$5,IF($C1933=M$14,IF(OR($B1933=$L$9,$L$9=Tabel!$J$7),IF($A1933='Input en resultaten'!M$2,IF(OR($E1933='Input en resultaten'!B$6,'Input en resultaten'!B$6=Tabel!$J$25),$F1933)))))</f>
        <v>0</v>
      </c>
      <c r="I1933" t="b">
        <f>IF($D1933='Input en resultaten'!C$5,IF($C1933=N$14,IF(OR($B1933=$L$9,$L$9=Tabel!$J$7),IF($A1933='Input en resultaten'!N$2,IF(OR($E1933='Input en resultaten'!C$6,'Input en resultaten'!C$6=Tabel!$J$25),$F1933)))))</f>
        <v>0</v>
      </c>
    </row>
    <row r="1934" spans="1:9" x14ac:dyDescent="0.3">
      <c r="A1934">
        <v>2022</v>
      </c>
      <c r="B1934" t="s">
        <v>13</v>
      </c>
      <c r="C1934" t="s">
        <v>1</v>
      </c>
      <c r="D1934" t="s">
        <v>6</v>
      </c>
      <c r="E1934">
        <v>40</v>
      </c>
      <c r="F1934" s="1">
        <v>8.5353536335416194E-6</v>
      </c>
      <c r="H1934" t="b">
        <f>IF($D1934='Input en resultaten'!B$5,IF($C1934=M$14,IF(OR($B1934=$L$9,$L$9=Tabel!$J$7),IF($A1934='Input en resultaten'!M$2,IF(OR($E1934='Input en resultaten'!B$6,'Input en resultaten'!B$6=Tabel!$J$25),$F1934)))))</f>
        <v>0</v>
      </c>
      <c r="I1934" t="b">
        <f>IF($D1934='Input en resultaten'!C$5,IF($C1934=N$14,IF(OR($B1934=$L$9,$L$9=Tabel!$J$7),IF($A1934='Input en resultaten'!N$2,IF(OR($E1934='Input en resultaten'!C$6,'Input en resultaten'!C$6=Tabel!$J$25),$F1934)))))</f>
        <v>0</v>
      </c>
    </row>
    <row r="1935" spans="1:9" x14ac:dyDescent="0.3">
      <c r="A1935">
        <v>2022</v>
      </c>
      <c r="B1935" t="s">
        <v>13</v>
      </c>
      <c r="C1935" t="s">
        <v>3</v>
      </c>
      <c r="D1935" t="s">
        <v>6</v>
      </c>
      <c r="E1935">
        <v>40</v>
      </c>
      <c r="F1935" s="1">
        <v>4.2586029045009801E-5</v>
      </c>
      <c r="H1935" t="b">
        <f>IF($D1935='Input en resultaten'!B$5,IF($C1935=M$14,IF(OR($B1935=$L$9,$L$9=Tabel!$J$7),IF($A1935='Input en resultaten'!M$2,IF(OR($E1935='Input en resultaten'!B$6,'Input en resultaten'!B$6=Tabel!$J$25),$F1935)))))</f>
        <v>0</v>
      </c>
      <c r="I1935" t="b">
        <f>IF($D1935='Input en resultaten'!C$5,IF($C1935=N$14,IF(OR($B1935=$L$9,$L$9=Tabel!$J$7),IF($A1935='Input en resultaten'!N$2,IF(OR($E1935='Input en resultaten'!C$6,'Input en resultaten'!C$6=Tabel!$J$25),$F1935)))))</f>
        <v>0</v>
      </c>
    </row>
    <row r="1936" spans="1:9" x14ac:dyDescent="0.3">
      <c r="A1936">
        <v>2022</v>
      </c>
      <c r="B1936" t="s">
        <v>13</v>
      </c>
      <c r="C1936" t="s">
        <v>1</v>
      </c>
      <c r="D1936" t="s">
        <v>7</v>
      </c>
      <c r="E1936">
        <v>40</v>
      </c>
      <c r="F1936">
        <v>2.5170819513117598E-4</v>
      </c>
      <c r="H1936" t="b">
        <f>IF($D1936='Input en resultaten'!B$5,IF($C1936=M$14,IF(OR($B1936=$L$9,$L$9=Tabel!$J$7),IF($A1936='Input en resultaten'!M$2,IF(OR($E1936='Input en resultaten'!B$6,'Input en resultaten'!B$6=Tabel!$J$25),$F1936)))))</f>
        <v>0</v>
      </c>
      <c r="I1936" t="b">
        <f>IF($D1936='Input en resultaten'!C$5,IF($C1936=N$14,IF(OR($B1936=$L$9,$L$9=Tabel!$J$7),IF($A1936='Input en resultaten'!N$2,IF(OR($E1936='Input en resultaten'!C$6,'Input en resultaten'!C$6=Tabel!$J$25),$F1936)))))</f>
        <v>0</v>
      </c>
    </row>
    <row r="1937" spans="1:9" x14ac:dyDescent="0.3">
      <c r="A1937">
        <v>2022</v>
      </c>
      <c r="B1937" t="s">
        <v>13</v>
      </c>
      <c r="C1937" t="s">
        <v>3</v>
      </c>
      <c r="D1937" t="s">
        <v>7</v>
      </c>
      <c r="E1937">
        <v>40</v>
      </c>
      <c r="F1937" s="1">
        <v>7.91574667721785E-5</v>
      </c>
      <c r="H1937" t="b">
        <f>IF($D1937='Input en resultaten'!B$5,IF($C1937=M$14,IF(OR($B1937=$L$9,$L$9=Tabel!$J$7),IF($A1937='Input en resultaten'!M$2,IF(OR($E1937='Input en resultaten'!B$6,'Input en resultaten'!B$6=Tabel!$J$25),$F1937)))))</f>
        <v>0</v>
      </c>
      <c r="I1937" t="b">
        <f>IF($D1937='Input en resultaten'!C$5,IF($C1937=N$14,IF(OR($B1937=$L$9,$L$9=Tabel!$J$7),IF($A1937='Input en resultaten'!N$2,IF(OR($E1937='Input en resultaten'!C$6,'Input en resultaten'!C$6=Tabel!$J$25),$F1937)))))</f>
        <v>0</v>
      </c>
    </row>
    <row r="1938" spans="1:9" x14ac:dyDescent="0.3">
      <c r="A1938">
        <v>2022</v>
      </c>
      <c r="B1938" t="s">
        <v>13</v>
      </c>
      <c r="C1938" t="s">
        <v>1</v>
      </c>
      <c r="D1938" t="s">
        <v>8</v>
      </c>
      <c r="E1938">
        <v>40</v>
      </c>
      <c r="F1938" s="1">
        <v>2.6460656772328899E-5</v>
      </c>
      <c r="H1938" t="b">
        <f>IF($D1938='Input en resultaten'!B$5,IF($C1938=M$14,IF(OR($B1938=$L$9,$L$9=Tabel!$J$7),IF($A1938='Input en resultaten'!M$2,IF(OR($E1938='Input en resultaten'!B$6,'Input en resultaten'!B$6=Tabel!$J$25),$F1938)))))</f>
        <v>0</v>
      </c>
      <c r="I1938" t="b">
        <f>IF($D1938='Input en resultaten'!C$5,IF($C1938=N$14,IF(OR($B1938=$L$9,$L$9=Tabel!$J$7),IF($A1938='Input en resultaten'!N$2,IF(OR($E1938='Input en resultaten'!C$6,'Input en resultaten'!C$6=Tabel!$J$25),$F1938)))))</f>
        <v>0</v>
      </c>
    </row>
    <row r="1939" spans="1:9" x14ac:dyDescent="0.3">
      <c r="A1939">
        <v>2022</v>
      </c>
      <c r="B1939" t="s">
        <v>13</v>
      </c>
      <c r="C1939" t="s">
        <v>3</v>
      </c>
      <c r="D1939" t="s">
        <v>8</v>
      </c>
      <c r="E1939">
        <v>40</v>
      </c>
      <c r="F1939" s="1">
        <v>1.84791178184842E-5</v>
      </c>
      <c r="H1939" t="b">
        <f>IF($D1939='Input en resultaten'!B$5,IF($C1939=M$14,IF(OR($B1939=$L$9,$L$9=Tabel!$J$7),IF($A1939='Input en resultaten'!M$2,IF(OR($E1939='Input en resultaten'!B$6,'Input en resultaten'!B$6=Tabel!$J$25),$F1939)))))</f>
        <v>0</v>
      </c>
      <c r="I1939" t="b">
        <f>IF($D1939='Input en resultaten'!C$5,IF($C1939=N$14,IF(OR($B1939=$L$9,$L$9=Tabel!$J$7),IF($A1939='Input en resultaten'!N$2,IF(OR($E1939='Input en resultaten'!C$6,'Input en resultaten'!C$6=Tabel!$J$25),$F1939)))))</f>
        <v>0</v>
      </c>
    </row>
    <row r="1940" spans="1:9" x14ac:dyDescent="0.3">
      <c r="A1940">
        <v>2022</v>
      </c>
      <c r="B1940" t="s">
        <v>13</v>
      </c>
      <c r="C1940" t="s">
        <v>1</v>
      </c>
      <c r="D1940" t="s">
        <v>9</v>
      </c>
      <c r="E1940">
        <v>40</v>
      </c>
      <c r="F1940">
        <v>3.8180843499390101E-4</v>
      </c>
      <c r="H1940" t="b">
        <f>IF($D1940='Input en resultaten'!B$5,IF($C1940=M$14,IF(OR($B1940=$L$9,$L$9=Tabel!$J$7),IF($A1940='Input en resultaten'!M$2,IF(OR($E1940='Input en resultaten'!B$6,'Input en resultaten'!B$6=Tabel!$J$25),$F1940)))))</f>
        <v>0</v>
      </c>
      <c r="I1940" t="b">
        <f>IF($D1940='Input en resultaten'!C$5,IF($C1940=N$14,IF(OR($B1940=$L$9,$L$9=Tabel!$J$7),IF($A1940='Input en resultaten'!N$2,IF(OR($E1940='Input en resultaten'!C$6,'Input en resultaten'!C$6=Tabel!$J$25),$F1940)))))</f>
        <v>0</v>
      </c>
    </row>
    <row r="1941" spans="1:9" x14ac:dyDescent="0.3">
      <c r="A1941">
        <v>2022</v>
      </c>
      <c r="B1941" t="s">
        <v>13</v>
      </c>
      <c r="C1941" t="s">
        <v>3</v>
      </c>
      <c r="D1941" t="s">
        <v>9</v>
      </c>
      <c r="E1941">
        <v>40</v>
      </c>
      <c r="F1941">
        <v>1.2562596942483301E-3</v>
      </c>
      <c r="H1941" t="b">
        <f>IF($D1941='Input en resultaten'!B$5,IF($C1941=M$14,IF(OR($B1941=$L$9,$L$9=Tabel!$J$7),IF($A1941='Input en resultaten'!M$2,IF(OR($E1941='Input en resultaten'!B$6,'Input en resultaten'!B$6=Tabel!$J$25),$F1941)))))</f>
        <v>0</v>
      </c>
      <c r="I1941" t="b">
        <f>IF($D1941='Input en resultaten'!C$5,IF($C1941=N$14,IF(OR($B1941=$L$9,$L$9=Tabel!$J$7),IF($A1941='Input en resultaten'!N$2,IF(OR($E1941='Input en resultaten'!C$6,'Input en resultaten'!C$6=Tabel!$J$25),$F1941)))))</f>
        <v>0</v>
      </c>
    </row>
    <row r="1942" spans="1:9" x14ac:dyDescent="0.3">
      <c r="A1942">
        <v>2022</v>
      </c>
      <c r="B1942" t="s">
        <v>13</v>
      </c>
      <c r="C1942" t="s">
        <v>1</v>
      </c>
      <c r="D1942" t="s">
        <v>10</v>
      </c>
      <c r="E1942">
        <v>40</v>
      </c>
      <c r="F1942" s="1">
        <v>8.39347021179369E-6</v>
      </c>
      <c r="H1942" t="b">
        <f>IF($D1942='Input en resultaten'!B$5,IF($C1942=M$14,IF(OR($B1942=$L$9,$L$9=Tabel!$J$7),IF($A1942='Input en resultaten'!M$2,IF(OR($E1942='Input en resultaten'!B$6,'Input en resultaten'!B$6=Tabel!$J$25),$F1942)))))</f>
        <v>0</v>
      </c>
      <c r="I1942" t="b">
        <f>IF($D1942='Input en resultaten'!C$5,IF($C1942=N$14,IF(OR($B1942=$L$9,$L$9=Tabel!$J$7),IF($A1942='Input en resultaten'!N$2,IF(OR($E1942='Input en resultaten'!C$6,'Input en resultaten'!C$6=Tabel!$J$25),$F1942)))))</f>
        <v>0</v>
      </c>
    </row>
    <row r="1943" spans="1:9" x14ac:dyDescent="0.3">
      <c r="A1943">
        <v>2022</v>
      </c>
      <c r="B1943" t="s">
        <v>13</v>
      </c>
      <c r="C1943" t="s">
        <v>3</v>
      </c>
      <c r="D1943" t="s">
        <v>10</v>
      </c>
      <c r="E1943">
        <v>40</v>
      </c>
      <c r="F1943" s="1">
        <v>8.9123622610782606E-6</v>
      </c>
      <c r="H1943" t="b">
        <f>IF($D1943='Input en resultaten'!B$5,IF($C1943=M$14,IF(OR($B1943=$L$9,$L$9=Tabel!$J$7),IF($A1943='Input en resultaten'!M$2,IF(OR($E1943='Input en resultaten'!B$6,'Input en resultaten'!B$6=Tabel!$J$25),$F1943)))))</f>
        <v>0</v>
      </c>
      <c r="I1943" t="b">
        <f>IF($D1943='Input en resultaten'!C$5,IF($C1943=N$14,IF(OR($B1943=$L$9,$L$9=Tabel!$J$7),IF($A1943='Input en resultaten'!N$2,IF(OR($E1943='Input en resultaten'!C$6,'Input en resultaten'!C$6=Tabel!$J$25),$F1943)))))</f>
        <v>0</v>
      </c>
    </row>
    <row r="1944" spans="1:9" x14ac:dyDescent="0.3">
      <c r="A1944">
        <v>2022</v>
      </c>
      <c r="B1944" t="s">
        <v>13</v>
      </c>
      <c r="C1944" t="s">
        <v>1</v>
      </c>
      <c r="D1944" t="s">
        <v>11</v>
      </c>
      <c r="E1944">
        <v>40</v>
      </c>
      <c r="F1944" s="1">
        <v>3.8496789147827697E-5</v>
      </c>
      <c r="H1944" t="b">
        <f>IF($D1944='Input en resultaten'!B$5,IF($C1944=M$14,IF(OR($B1944=$L$9,$L$9=Tabel!$J$7),IF($A1944='Input en resultaten'!M$2,IF(OR($E1944='Input en resultaten'!B$6,'Input en resultaten'!B$6=Tabel!$J$25),$F1944)))))</f>
        <v>0</v>
      </c>
      <c r="I1944" t="b">
        <f>IF($D1944='Input en resultaten'!C$5,IF($C1944=N$14,IF(OR($B1944=$L$9,$L$9=Tabel!$J$7),IF($A1944='Input en resultaten'!N$2,IF(OR($E1944='Input en resultaten'!C$6,'Input en resultaten'!C$6=Tabel!$J$25),$F1944)))))</f>
        <v>0</v>
      </c>
    </row>
    <row r="1945" spans="1:9" x14ac:dyDescent="0.3">
      <c r="A1945">
        <v>2022</v>
      </c>
      <c r="B1945" t="s">
        <v>13</v>
      </c>
      <c r="C1945" t="s">
        <v>3</v>
      </c>
      <c r="D1945" t="s">
        <v>11</v>
      </c>
      <c r="E1945">
        <v>40</v>
      </c>
      <c r="F1945">
        <v>1.68585182569434E-4</v>
      </c>
      <c r="H1945" t="b">
        <f>IF($D1945='Input en resultaten'!B$5,IF($C1945=M$14,IF(OR($B1945=$L$9,$L$9=Tabel!$J$7),IF($A1945='Input en resultaten'!M$2,IF(OR($E1945='Input en resultaten'!B$6,'Input en resultaten'!B$6=Tabel!$J$25),$F1945)))))</f>
        <v>0</v>
      </c>
      <c r="I1945" t="b">
        <f>IF($D1945='Input en resultaten'!C$5,IF($C1945=N$14,IF(OR($B1945=$L$9,$L$9=Tabel!$J$7),IF($A1945='Input en resultaten'!N$2,IF(OR($E1945='Input en resultaten'!C$6,'Input en resultaten'!C$6=Tabel!$J$25),$F1945)))))</f>
        <v>0</v>
      </c>
    </row>
    <row r="1946" spans="1:9" x14ac:dyDescent="0.3">
      <c r="A1946">
        <v>2022</v>
      </c>
      <c r="B1946" t="s">
        <v>0</v>
      </c>
      <c r="C1946" t="s">
        <v>1</v>
      </c>
      <c r="D1946" t="s">
        <v>2</v>
      </c>
      <c r="E1946">
        <v>50</v>
      </c>
      <c r="F1946" s="1">
        <v>3.2985164911462801E-6</v>
      </c>
      <c r="H1946" t="b">
        <f>IF($D1946='Input en resultaten'!B$5,IF($C1946=M$14,IF(OR($B1946=$L$9,$L$9=Tabel!$J$7),IF($A1946='Input en resultaten'!M$2,IF(OR($E1946='Input en resultaten'!B$6,'Input en resultaten'!B$6=Tabel!$J$25),$F1946)))))</f>
        <v>0</v>
      </c>
      <c r="I1946" t="b">
        <f>IF($D1946='Input en resultaten'!C$5,IF($C1946=N$14,IF(OR($B1946=$L$9,$L$9=Tabel!$J$7),IF($A1946='Input en resultaten'!N$2,IF(OR($E1946='Input en resultaten'!C$6,'Input en resultaten'!C$6=Tabel!$J$25),$F1946)))))</f>
        <v>0</v>
      </c>
    </row>
    <row r="1947" spans="1:9" x14ac:dyDescent="0.3">
      <c r="A1947">
        <v>2022</v>
      </c>
      <c r="B1947" t="s">
        <v>0</v>
      </c>
      <c r="C1947" t="s">
        <v>3</v>
      </c>
      <c r="D1947" t="s">
        <v>2</v>
      </c>
      <c r="E1947">
        <v>50</v>
      </c>
      <c r="F1947" s="1">
        <v>1.2167856747846399E-5</v>
      </c>
      <c r="H1947" t="b">
        <f>IF($D1947='Input en resultaten'!B$5,IF($C1947=M$14,IF(OR($B1947=$L$9,$L$9=Tabel!$J$7),IF($A1947='Input en resultaten'!M$2,IF(OR($E1947='Input en resultaten'!B$6,'Input en resultaten'!B$6=Tabel!$J$25),$F1947)))))</f>
        <v>0</v>
      </c>
      <c r="I1947" t="b">
        <f>IF($D1947='Input en resultaten'!C$5,IF($C1947=N$14,IF(OR($B1947=$L$9,$L$9=Tabel!$J$7),IF($A1947='Input en resultaten'!N$2,IF(OR($E1947='Input en resultaten'!C$6,'Input en resultaten'!C$6=Tabel!$J$25),$F1947)))))</f>
        <v>0</v>
      </c>
    </row>
    <row r="1948" spans="1:9" x14ac:dyDescent="0.3">
      <c r="A1948">
        <v>2022</v>
      </c>
      <c r="B1948" t="s">
        <v>0</v>
      </c>
      <c r="C1948" t="s">
        <v>1</v>
      </c>
      <c r="D1948" t="s">
        <v>4</v>
      </c>
      <c r="E1948">
        <v>50</v>
      </c>
      <c r="F1948" s="1">
        <v>9.61853769862806E-5</v>
      </c>
      <c r="H1948" t="b">
        <f>IF($D1948='Input en resultaten'!B$5,IF($C1948=M$14,IF(OR($B1948=$L$9,$L$9=Tabel!$J$7),IF($A1948='Input en resultaten'!M$2,IF(OR($E1948='Input en resultaten'!B$6,'Input en resultaten'!B$6=Tabel!$J$25),$F1948)))))</f>
        <v>0</v>
      </c>
      <c r="I1948" t="b">
        <f>IF($D1948='Input en resultaten'!C$5,IF($C1948=N$14,IF(OR($B1948=$L$9,$L$9=Tabel!$J$7),IF($A1948='Input en resultaten'!N$2,IF(OR($E1948='Input en resultaten'!C$6,'Input en resultaten'!C$6=Tabel!$J$25),$F1948)))))</f>
        <v>0</v>
      </c>
    </row>
    <row r="1949" spans="1:9" x14ac:dyDescent="0.3">
      <c r="A1949">
        <v>2022</v>
      </c>
      <c r="B1949" t="s">
        <v>0</v>
      </c>
      <c r="C1949" t="s">
        <v>3</v>
      </c>
      <c r="D1949" t="s">
        <v>4</v>
      </c>
      <c r="E1949">
        <v>50</v>
      </c>
      <c r="F1949" s="1">
        <v>8.6955245605365307E-5</v>
      </c>
      <c r="H1949" t="b">
        <f>IF($D1949='Input en resultaten'!B$5,IF($C1949=M$14,IF(OR($B1949=$L$9,$L$9=Tabel!$J$7),IF($A1949='Input en resultaten'!M$2,IF(OR($E1949='Input en resultaten'!B$6,'Input en resultaten'!B$6=Tabel!$J$25),$F1949)))))</f>
        <v>0</v>
      </c>
      <c r="I1949" t="b">
        <f>IF($D1949='Input en resultaten'!C$5,IF($C1949=N$14,IF(OR($B1949=$L$9,$L$9=Tabel!$J$7),IF($A1949='Input en resultaten'!N$2,IF(OR($E1949='Input en resultaten'!C$6,'Input en resultaten'!C$6=Tabel!$J$25),$F1949)))))</f>
        <v>0</v>
      </c>
    </row>
    <row r="1950" spans="1:9" x14ac:dyDescent="0.3">
      <c r="A1950">
        <v>2022</v>
      </c>
      <c r="B1950" t="s">
        <v>0</v>
      </c>
      <c r="C1950" t="s">
        <v>1</v>
      </c>
      <c r="D1950" t="s">
        <v>5</v>
      </c>
      <c r="E1950">
        <v>50</v>
      </c>
      <c r="F1950" s="1">
        <v>1.8046900793247E-5</v>
      </c>
      <c r="H1950" t="b">
        <f>IF($D1950='Input en resultaten'!B$5,IF($C1950=M$14,IF(OR($B1950=$L$9,$L$9=Tabel!$J$7),IF($A1950='Input en resultaten'!M$2,IF(OR($E1950='Input en resultaten'!B$6,'Input en resultaten'!B$6=Tabel!$J$25),$F1950)))))</f>
        <v>0</v>
      </c>
      <c r="I1950" t="b">
        <f>IF($D1950='Input en resultaten'!C$5,IF($C1950=N$14,IF(OR($B1950=$L$9,$L$9=Tabel!$J$7),IF($A1950='Input en resultaten'!N$2,IF(OR($E1950='Input en resultaten'!C$6,'Input en resultaten'!C$6=Tabel!$J$25),$F1950)))))</f>
        <v>0</v>
      </c>
    </row>
    <row r="1951" spans="1:9" x14ac:dyDescent="0.3">
      <c r="A1951">
        <v>2022</v>
      </c>
      <c r="B1951" t="s">
        <v>0</v>
      </c>
      <c r="C1951" t="s">
        <v>3</v>
      </c>
      <c r="D1951" t="s">
        <v>5</v>
      </c>
      <c r="E1951">
        <v>50</v>
      </c>
      <c r="F1951" s="1">
        <v>8.01109738501372E-5</v>
      </c>
      <c r="H1951" t="b">
        <f>IF($D1951='Input en resultaten'!B$5,IF($C1951=M$14,IF(OR($B1951=$L$9,$L$9=Tabel!$J$7),IF($A1951='Input en resultaten'!M$2,IF(OR($E1951='Input en resultaten'!B$6,'Input en resultaten'!B$6=Tabel!$J$25),$F1951)))))</f>
        <v>0</v>
      </c>
      <c r="I1951" t="b">
        <f>IF($D1951='Input en resultaten'!C$5,IF($C1951=N$14,IF(OR($B1951=$L$9,$L$9=Tabel!$J$7),IF($A1951='Input en resultaten'!N$2,IF(OR($E1951='Input en resultaten'!C$6,'Input en resultaten'!C$6=Tabel!$J$25),$F1951)))))</f>
        <v>0</v>
      </c>
    </row>
    <row r="1952" spans="1:9" x14ac:dyDescent="0.3">
      <c r="A1952">
        <v>2022</v>
      </c>
      <c r="B1952" t="s">
        <v>0</v>
      </c>
      <c r="C1952" t="s">
        <v>1</v>
      </c>
      <c r="D1952" t="s">
        <v>6</v>
      </c>
      <c r="E1952">
        <v>50</v>
      </c>
      <c r="F1952" s="1">
        <v>2.69432059109614E-6</v>
      </c>
      <c r="H1952" t="b">
        <f>IF($D1952='Input en resultaten'!B$5,IF($C1952=M$14,IF(OR($B1952=$L$9,$L$9=Tabel!$J$7),IF($A1952='Input en resultaten'!M$2,IF(OR($E1952='Input en resultaten'!B$6,'Input en resultaten'!B$6=Tabel!$J$25),$F1952)))))</f>
        <v>0</v>
      </c>
      <c r="I1952" t="b">
        <f>IF($D1952='Input en resultaten'!C$5,IF($C1952=N$14,IF(OR($B1952=$L$9,$L$9=Tabel!$J$7),IF($A1952='Input en resultaten'!N$2,IF(OR($E1952='Input en resultaten'!C$6,'Input en resultaten'!C$6=Tabel!$J$25),$F1952)))))</f>
        <v>0</v>
      </c>
    </row>
    <row r="1953" spans="1:9" x14ac:dyDescent="0.3">
      <c r="A1953">
        <v>2022</v>
      </c>
      <c r="B1953" t="s">
        <v>0</v>
      </c>
      <c r="C1953" t="s">
        <v>3</v>
      </c>
      <c r="D1953" t="s">
        <v>6</v>
      </c>
      <c r="E1953">
        <v>50</v>
      </c>
      <c r="F1953" s="1">
        <v>4.3153553506474899E-5</v>
      </c>
      <c r="H1953" t="b">
        <f>IF($D1953='Input en resultaten'!B$5,IF($C1953=M$14,IF(OR($B1953=$L$9,$L$9=Tabel!$J$7),IF($A1953='Input en resultaten'!M$2,IF(OR($E1953='Input en resultaten'!B$6,'Input en resultaten'!B$6=Tabel!$J$25),$F1953)))))</f>
        <v>0</v>
      </c>
      <c r="I1953" t="b">
        <f>IF($D1953='Input en resultaten'!C$5,IF($C1953=N$14,IF(OR($B1953=$L$9,$L$9=Tabel!$J$7),IF($A1953='Input en resultaten'!N$2,IF(OR($E1953='Input en resultaten'!C$6,'Input en resultaten'!C$6=Tabel!$J$25),$F1953)))))</f>
        <v>0</v>
      </c>
    </row>
    <row r="1954" spans="1:9" x14ac:dyDescent="0.3">
      <c r="A1954">
        <v>2022</v>
      </c>
      <c r="B1954" t="s">
        <v>0</v>
      </c>
      <c r="C1954" t="s">
        <v>1</v>
      </c>
      <c r="D1954" t="s">
        <v>7</v>
      </c>
      <c r="E1954">
        <v>50</v>
      </c>
      <c r="F1954" s="1">
        <v>1.6542167795006E-5</v>
      </c>
      <c r="H1954" t="b">
        <f>IF($D1954='Input en resultaten'!B$5,IF($C1954=M$14,IF(OR($B1954=$L$9,$L$9=Tabel!$J$7),IF($A1954='Input en resultaten'!M$2,IF(OR($E1954='Input en resultaten'!B$6,'Input en resultaten'!B$6=Tabel!$J$25),$F1954)))))</f>
        <v>0</v>
      </c>
      <c r="I1954" t="b">
        <f>IF($D1954='Input en resultaten'!C$5,IF($C1954=N$14,IF(OR($B1954=$L$9,$L$9=Tabel!$J$7),IF($A1954='Input en resultaten'!N$2,IF(OR($E1954='Input en resultaten'!C$6,'Input en resultaten'!C$6=Tabel!$J$25),$F1954)))))</f>
        <v>0</v>
      </c>
    </row>
    <row r="1955" spans="1:9" x14ac:dyDescent="0.3">
      <c r="A1955">
        <v>2022</v>
      </c>
      <c r="B1955" t="s">
        <v>0</v>
      </c>
      <c r="C1955" t="s">
        <v>3</v>
      </c>
      <c r="D1955" t="s">
        <v>7</v>
      </c>
      <c r="E1955">
        <v>50</v>
      </c>
      <c r="F1955" s="1">
        <v>8.5985101434574794E-5</v>
      </c>
      <c r="H1955" t="b">
        <f>IF($D1955='Input en resultaten'!B$5,IF($C1955=M$14,IF(OR($B1955=$L$9,$L$9=Tabel!$J$7),IF($A1955='Input en resultaten'!M$2,IF(OR($E1955='Input en resultaten'!B$6,'Input en resultaten'!B$6=Tabel!$J$25),$F1955)))))</f>
        <v>0</v>
      </c>
      <c r="I1955" t="b">
        <f>IF($D1955='Input en resultaten'!C$5,IF($C1955=N$14,IF(OR($B1955=$L$9,$L$9=Tabel!$J$7),IF($A1955='Input en resultaten'!N$2,IF(OR($E1955='Input en resultaten'!C$6,'Input en resultaten'!C$6=Tabel!$J$25),$F1955)))))</f>
        <v>0</v>
      </c>
    </row>
    <row r="1956" spans="1:9" x14ac:dyDescent="0.3">
      <c r="A1956">
        <v>2022</v>
      </c>
      <c r="B1956" t="s">
        <v>0</v>
      </c>
      <c r="C1956" t="s">
        <v>1</v>
      </c>
      <c r="D1956" t="s">
        <v>8</v>
      </c>
      <c r="E1956">
        <v>50</v>
      </c>
      <c r="F1956" s="1">
        <v>2.74223058845188E-6</v>
      </c>
      <c r="H1956" t="b">
        <f>IF($D1956='Input en resultaten'!B$5,IF($C1956=M$14,IF(OR($B1956=$L$9,$L$9=Tabel!$J$7),IF($A1956='Input en resultaten'!M$2,IF(OR($E1956='Input en resultaten'!B$6,'Input en resultaten'!B$6=Tabel!$J$25),$F1956)))))</f>
        <v>0</v>
      </c>
      <c r="I1956" t="b">
        <f>IF($D1956='Input en resultaten'!C$5,IF($C1956=N$14,IF(OR($B1956=$L$9,$L$9=Tabel!$J$7),IF($A1956='Input en resultaten'!N$2,IF(OR($E1956='Input en resultaten'!C$6,'Input en resultaten'!C$6=Tabel!$J$25),$F1956)))))</f>
        <v>0</v>
      </c>
    </row>
    <row r="1957" spans="1:9" x14ac:dyDescent="0.3">
      <c r="A1957">
        <v>2022</v>
      </c>
      <c r="B1957" t="s">
        <v>0</v>
      </c>
      <c r="C1957" t="s">
        <v>3</v>
      </c>
      <c r="D1957" t="s">
        <v>8</v>
      </c>
      <c r="E1957">
        <v>50</v>
      </c>
      <c r="F1957" s="1">
        <v>1.7579355489828799E-5</v>
      </c>
      <c r="H1957" t="b">
        <f>IF($D1957='Input en resultaten'!B$5,IF($C1957=M$14,IF(OR($B1957=$L$9,$L$9=Tabel!$J$7),IF($A1957='Input en resultaten'!M$2,IF(OR($E1957='Input en resultaten'!B$6,'Input en resultaten'!B$6=Tabel!$J$25),$F1957)))))</f>
        <v>0</v>
      </c>
      <c r="I1957" t="b">
        <f>IF($D1957='Input en resultaten'!C$5,IF($C1957=N$14,IF(OR($B1957=$L$9,$L$9=Tabel!$J$7),IF($A1957='Input en resultaten'!N$2,IF(OR($E1957='Input en resultaten'!C$6,'Input en resultaten'!C$6=Tabel!$J$25),$F1957)))))</f>
        <v>0</v>
      </c>
    </row>
    <row r="1958" spans="1:9" x14ac:dyDescent="0.3">
      <c r="A1958">
        <v>2022</v>
      </c>
      <c r="B1958" t="s">
        <v>0</v>
      </c>
      <c r="C1958" t="s">
        <v>1</v>
      </c>
      <c r="D1958" t="s">
        <v>9</v>
      </c>
      <c r="E1958">
        <v>50</v>
      </c>
      <c r="F1958">
        <v>2.7667084187207202E-4</v>
      </c>
      <c r="H1958" t="b">
        <f>IF($D1958='Input en resultaten'!B$5,IF($C1958=M$14,IF(OR($B1958=$L$9,$L$9=Tabel!$J$7),IF($A1958='Input en resultaten'!M$2,IF(OR($E1958='Input en resultaten'!B$6,'Input en resultaten'!B$6=Tabel!$J$25),$F1958)))))</f>
        <v>0</v>
      </c>
      <c r="I1958" t="b">
        <f>IF($D1958='Input en resultaten'!C$5,IF($C1958=N$14,IF(OR($B1958=$L$9,$L$9=Tabel!$J$7),IF($A1958='Input en resultaten'!N$2,IF(OR($E1958='Input en resultaten'!C$6,'Input en resultaten'!C$6=Tabel!$J$25),$F1958)))))</f>
        <v>0</v>
      </c>
    </row>
    <row r="1959" spans="1:9" x14ac:dyDescent="0.3">
      <c r="A1959">
        <v>2022</v>
      </c>
      <c r="B1959" t="s">
        <v>0</v>
      </c>
      <c r="C1959" t="s">
        <v>3</v>
      </c>
      <c r="D1959" t="s">
        <v>9</v>
      </c>
      <c r="E1959">
        <v>50</v>
      </c>
      <c r="F1959">
        <v>7.8990770271818503E-4</v>
      </c>
      <c r="H1959" t="b">
        <f>IF($D1959='Input en resultaten'!B$5,IF($C1959=M$14,IF(OR($B1959=$L$9,$L$9=Tabel!$J$7),IF($A1959='Input en resultaten'!M$2,IF(OR($E1959='Input en resultaten'!B$6,'Input en resultaten'!B$6=Tabel!$J$25),$F1959)))))</f>
        <v>0</v>
      </c>
      <c r="I1959" t="b">
        <f>IF($D1959='Input en resultaten'!C$5,IF($C1959=N$14,IF(OR($B1959=$L$9,$L$9=Tabel!$J$7),IF($A1959='Input en resultaten'!N$2,IF(OR($E1959='Input en resultaten'!C$6,'Input en resultaten'!C$6=Tabel!$J$25),$F1959)))))</f>
        <v>0</v>
      </c>
    </row>
    <row r="1960" spans="1:9" x14ac:dyDescent="0.3">
      <c r="A1960">
        <v>2022</v>
      </c>
      <c r="B1960" t="s">
        <v>0</v>
      </c>
      <c r="C1960" t="s">
        <v>1</v>
      </c>
      <c r="D1960" t="s">
        <v>10</v>
      </c>
      <c r="E1960">
        <v>50</v>
      </c>
      <c r="F1960" s="1">
        <v>1.38842460431304E-5</v>
      </c>
      <c r="H1960" t="b">
        <f>IF($D1960='Input en resultaten'!B$5,IF($C1960=M$14,IF(OR($B1960=$L$9,$L$9=Tabel!$J$7),IF($A1960='Input en resultaten'!M$2,IF(OR($E1960='Input en resultaten'!B$6,'Input en resultaten'!B$6=Tabel!$J$25),$F1960)))))</f>
        <v>0</v>
      </c>
      <c r="I1960" t="b">
        <f>IF($D1960='Input en resultaten'!C$5,IF($C1960=N$14,IF(OR($B1960=$L$9,$L$9=Tabel!$J$7),IF($A1960='Input en resultaten'!N$2,IF(OR($E1960='Input en resultaten'!C$6,'Input en resultaten'!C$6=Tabel!$J$25),$F1960)))))</f>
        <v>0</v>
      </c>
    </row>
    <row r="1961" spans="1:9" x14ac:dyDescent="0.3">
      <c r="A1961">
        <v>2022</v>
      </c>
      <c r="B1961" t="s">
        <v>0</v>
      </c>
      <c r="C1961" t="s">
        <v>3</v>
      </c>
      <c r="D1961" t="s">
        <v>10</v>
      </c>
      <c r="E1961">
        <v>50</v>
      </c>
      <c r="F1961" s="1">
        <v>9.6155776098942206E-6</v>
      </c>
      <c r="H1961" t="b">
        <f>IF($D1961='Input en resultaten'!B$5,IF($C1961=M$14,IF(OR($B1961=$L$9,$L$9=Tabel!$J$7),IF($A1961='Input en resultaten'!M$2,IF(OR($E1961='Input en resultaten'!B$6,'Input en resultaten'!B$6=Tabel!$J$25),$F1961)))))</f>
        <v>0</v>
      </c>
      <c r="I1961" t="b">
        <f>IF($D1961='Input en resultaten'!C$5,IF($C1961=N$14,IF(OR($B1961=$L$9,$L$9=Tabel!$J$7),IF($A1961='Input en resultaten'!N$2,IF(OR($E1961='Input en resultaten'!C$6,'Input en resultaten'!C$6=Tabel!$J$25),$F1961)))))</f>
        <v>0</v>
      </c>
    </row>
    <row r="1962" spans="1:9" x14ac:dyDescent="0.3">
      <c r="A1962">
        <v>2022</v>
      </c>
      <c r="B1962" t="s">
        <v>0</v>
      </c>
      <c r="C1962" t="s">
        <v>1</v>
      </c>
      <c r="D1962" t="s">
        <v>11</v>
      </c>
      <c r="E1962">
        <v>50</v>
      </c>
      <c r="F1962" s="1">
        <v>3.2235761900777202E-5</v>
      </c>
      <c r="H1962" t="b">
        <f>IF($D1962='Input en resultaten'!B$5,IF($C1962=M$14,IF(OR($B1962=$L$9,$L$9=Tabel!$J$7),IF($A1962='Input en resultaten'!M$2,IF(OR($E1962='Input en resultaten'!B$6,'Input en resultaten'!B$6=Tabel!$J$25),$F1962)))))</f>
        <v>0</v>
      </c>
      <c r="I1962" t="b">
        <f>IF($D1962='Input en resultaten'!C$5,IF($C1962=N$14,IF(OR($B1962=$L$9,$L$9=Tabel!$J$7),IF($A1962='Input en resultaten'!N$2,IF(OR($E1962='Input en resultaten'!C$6,'Input en resultaten'!C$6=Tabel!$J$25),$F1962)))))</f>
        <v>0</v>
      </c>
    </row>
    <row r="1963" spans="1:9" x14ac:dyDescent="0.3">
      <c r="A1963">
        <v>2022</v>
      </c>
      <c r="B1963" t="s">
        <v>0</v>
      </c>
      <c r="C1963" t="s">
        <v>3</v>
      </c>
      <c r="D1963" t="s">
        <v>11</v>
      </c>
      <c r="E1963">
        <v>50</v>
      </c>
      <c r="F1963">
        <v>1.6378413254466301E-4</v>
      </c>
      <c r="H1963" t="b">
        <f>IF($D1963='Input en resultaten'!B$5,IF($C1963=M$14,IF(OR($B1963=$L$9,$L$9=Tabel!$J$7),IF($A1963='Input en resultaten'!M$2,IF(OR($E1963='Input en resultaten'!B$6,'Input en resultaten'!B$6=Tabel!$J$25),$F1963)))))</f>
        <v>0</v>
      </c>
      <c r="I1963" t="b">
        <f>IF($D1963='Input en resultaten'!C$5,IF($C1963=N$14,IF(OR($B1963=$L$9,$L$9=Tabel!$J$7),IF($A1963='Input en resultaten'!N$2,IF(OR($E1963='Input en resultaten'!C$6,'Input en resultaten'!C$6=Tabel!$J$25),$F1963)))))</f>
        <v>0</v>
      </c>
    </row>
    <row r="1964" spans="1:9" x14ac:dyDescent="0.3">
      <c r="A1964">
        <v>2022</v>
      </c>
      <c r="B1964" t="s">
        <v>12</v>
      </c>
      <c r="C1964" t="s">
        <v>1</v>
      </c>
      <c r="D1964" t="s">
        <v>2</v>
      </c>
      <c r="E1964">
        <v>50</v>
      </c>
      <c r="F1964" s="1">
        <v>3.5653735599021101E-6</v>
      </c>
      <c r="H1964" t="b">
        <f>IF($D1964='Input en resultaten'!B$5,IF($C1964=M$14,IF(OR($B1964=$L$9,$L$9=Tabel!$J$7),IF($A1964='Input en resultaten'!M$2,IF(OR($E1964='Input en resultaten'!B$6,'Input en resultaten'!B$6=Tabel!$J$25),$F1964)))))</f>
        <v>0</v>
      </c>
      <c r="I1964" t="b">
        <f>IF($D1964='Input en resultaten'!C$5,IF($C1964=N$14,IF(OR($B1964=$L$9,$L$9=Tabel!$J$7),IF($A1964='Input en resultaten'!N$2,IF(OR($E1964='Input en resultaten'!C$6,'Input en resultaten'!C$6=Tabel!$J$25),$F1964)))))</f>
        <v>0</v>
      </c>
    </row>
    <row r="1965" spans="1:9" x14ac:dyDescent="0.3">
      <c r="A1965">
        <v>2022</v>
      </c>
      <c r="B1965" t="s">
        <v>12</v>
      </c>
      <c r="C1965" t="s">
        <v>3</v>
      </c>
      <c r="D1965" t="s">
        <v>2</v>
      </c>
      <c r="E1965">
        <v>50</v>
      </c>
      <c r="F1965" s="1">
        <v>1.2924656954748501E-5</v>
      </c>
      <c r="H1965" t="b">
        <f>IF($D1965='Input en resultaten'!B$5,IF($C1965=M$14,IF(OR($B1965=$L$9,$L$9=Tabel!$J$7),IF($A1965='Input en resultaten'!M$2,IF(OR($E1965='Input en resultaten'!B$6,'Input en resultaten'!B$6=Tabel!$J$25),$F1965)))))</f>
        <v>0</v>
      </c>
      <c r="I1965" t="b">
        <f>IF($D1965='Input en resultaten'!C$5,IF($C1965=N$14,IF(OR($B1965=$L$9,$L$9=Tabel!$J$7),IF($A1965='Input en resultaten'!N$2,IF(OR($E1965='Input en resultaten'!C$6,'Input en resultaten'!C$6=Tabel!$J$25),$F1965)))))</f>
        <v>0</v>
      </c>
    </row>
    <row r="1966" spans="1:9" x14ac:dyDescent="0.3">
      <c r="A1966">
        <v>2022</v>
      </c>
      <c r="B1966" t="s">
        <v>12</v>
      </c>
      <c r="C1966" t="s">
        <v>1</v>
      </c>
      <c r="D1966" t="s">
        <v>4</v>
      </c>
      <c r="E1966">
        <v>50</v>
      </c>
      <c r="F1966" s="1">
        <v>9.8003201368618994E-5</v>
      </c>
      <c r="H1966" t="b">
        <f>IF($D1966='Input en resultaten'!B$5,IF($C1966=M$14,IF(OR($B1966=$L$9,$L$9=Tabel!$J$7),IF($A1966='Input en resultaten'!M$2,IF(OR($E1966='Input en resultaten'!B$6,'Input en resultaten'!B$6=Tabel!$J$25),$F1966)))))</f>
        <v>0</v>
      </c>
      <c r="I1966" t="b">
        <f>IF($D1966='Input en resultaten'!C$5,IF($C1966=N$14,IF(OR($B1966=$L$9,$L$9=Tabel!$J$7),IF($A1966='Input en resultaten'!N$2,IF(OR($E1966='Input en resultaten'!C$6,'Input en resultaten'!C$6=Tabel!$J$25),$F1966)))))</f>
        <v>0</v>
      </c>
    </row>
    <row r="1967" spans="1:9" x14ac:dyDescent="0.3">
      <c r="A1967">
        <v>2022</v>
      </c>
      <c r="B1967" t="s">
        <v>12</v>
      </c>
      <c r="C1967" t="s">
        <v>3</v>
      </c>
      <c r="D1967" t="s">
        <v>4</v>
      </c>
      <c r="E1967">
        <v>50</v>
      </c>
      <c r="F1967">
        <v>1.0249300873696099E-4</v>
      </c>
      <c r="H1967" t="b">
        <f>IF($D1967='Input en resultaten'!B$5,IF($C1967=M$14,IF(OR($B1967=$L$9,$L$9=Tabel!$J$7),IF($A1967='Input en resultaten'!M$2,IF(OR($E1967='Input en resultaten'!B$6,'Input en resultaten'!B$6=Tabel!$J$25),$F1967)))))</f>
        <v>0</v>
      </c>
      <c r="I1967" t="b">
        <f>IF($D1967='Input en resultaten'!C$5,IF($C1967=N$14,IF(OR($B1967=$L$9,$L$9=Tabel!$J$7),IF($A1967='Input en resultaten'!N$2,IF(OR($E1967='Input en resultaten'!C$6,'Input en resultaten'!C$6=Tabel!$J$25),$F1967)))))</f>
        <v>0</v>
      </c>
    </row>
    <row r="1968" spans="1:9" x14ac:dyDescent="0.3">
      <c r="A1968">
        <v>2022</v>
      </c>
      <c r="B1968" t="s">
        <v>12</v>
      </c>
      <c r="C1968" t="s">
        <v>1</v>
      </c>
      <c r="D1968" t="s">
        <v>5</v>
      </c>
      <c r="E1968">
        <v>50</v>
      </c>
      <c r="F1968" s="1">
        <v>1.8430071134088299E-5</v>
      </c>
      <c r="H1968" t="b">
        <f>IF($D1968='Input en resultaten'!B$5,IF($C1968=M$14,IF(OR($B1968=$L$9,$L$9=Tabel!$J$7),IF($A1968='Input en resultaten'!M$2,IF(OR($E1968='Input en resultaten'!B$6,'Input en resultaten'!B$6=Tabel!$J$25),$F1968)))))</f>
        <v>0</v>
      </c>
      <c r="I1968" t="b">
        <f>IF($D1968='Input en resultaten'!C$5,IF($C1968=N$14,IF(OR($B1968=$L$9,$L$9=Tabel!$J$7),IF($A1968='Input en resultaten'!N$2,IF(OR($E1968='Input en resultaten'!C$6,'Input en resultaten'!C$6=Tabel!$J$25),$F1968)))))</f>
        <v>0</v>
      </c>
    </row>
    <row r="1969" spans="1:9" x14ac:dyDescent="0.3">
      <c r="A1969">
        <v>2022</v>
      </c>
      <c r="B1969" t="s">
        <v>12</v>
      </c>
      <c r="C1969" t="s">
        <v>3</v>
      </c>
      <c r="D1969" t="s">
        <v>5</v>
      </c>
      <c r="E1969">
        <v>50</v>
      </c>
      <c r="F1969" s="1">
        <v>7.75460931044155E-5</v>
      </c>
      <c r="H1969" t="b">
        <f>IF($D1969='Input en resultaten'!B$5,IF($C1969=M$14,IF(OR($B1969=$L$9,$L$9=Tabel!$J$7),IF($A1969='Input en resultaten'!M$2,IF(OR($E1969='Input en resultaten'!B$6,'Input en resultaten'!B$6=Tabel!$J$25),$F1969)))))</f>
        <v>0</v>
      </c>
      <c r="I1969" t="b">
        <f>IF($D1969='Input en resultaten'!C$5,IF($C1969=N$14,IF(OR($B1969=$L$9,$L$9=Tabel!$J$7),IF($A1969='Input en resultaten'!N$2,IF(OR($E1969='Input en resultaten'!C$6,'Input en resultaten'!C$6=Tabel!$J$25),$F1969)))))</f>
        <v>0</v>
      </c>
    </row>
    <row r="1970" spans="1:9" x14ac:dyDescent="0.3">
      <c r="A1970">
        <v>2022</v>
      </c>
      <c r="B1970" t="s">
        <v>12</v>
      </c>
      <c r="C1970" t="s">
        <v>1</v>
      </c>
      <c r="D1970" t="s">
        <v>6</v>
      </c>
      <c r="E1970">
        <v>50</v>
      </c>
      <c r="F1970" s="1">
        <v>2.2414087045241898E-6</v>
      </c>
      <c r="H1970" t="b">
        <f>IF($D1970='Input en resultaten'!B$5,IF($C1970=M$14,IF(OR($B1970=$L$9,$L$9=Tabel!$J$7),IF($A1970='Input en resultaten'!M$2,IF(OR($E1970='Input en resultaten'!B$6,'Input en resultaten'!B$6=Tabel!$J$25),$F1970)))))</f>
        <v>0</v>
      </c>
      <c r="I1970" t="b">
        <f>IF($D1970='Input en resultaten'!C$5,IF($C1970=N$14,IF(OR($B1970=$L$9,$L$9=Tabel!$J$7),IF($A1970='Input en resultaten'!N$2,IF(OR($E1970='Input en resultaten'!C$6,'Input en resultaten'!C$6=Tabel!$J$25),$F1970)))))</f>
        <v>0</v>
      </c>
    </row>
    <row r="1971" spans="1:9" x14ac:dyDescent="0.3">
      <c r="A1971">
        <v>2022</v>
      </c>
      <c r="B1971" t="s">
        <v>12</v>
      </c>
      <c r="C1971" t="s">
        <v>3</v>
      </c>
      <c r="D1971" t="s">
        <v>6</v>
      </c>
      <c r="E1971">
        <v>50</v>
      </c>
      <c r="F1971" s="1">
        <v>8.2636072612154705E-5</v>
      </c>
      <c r="H1971" t="b">
        <f>IF($D1971='Input en resultaten'!B$5,IF($C1971=M$14,IF(OR($B1971=$L$9,$L$9=Tabel!$J$7),IF($A1971='Input en resultaten'!M$2,IF(OR($E1971='Input en resultaten'!B$6,'Input en resultaten'!B$6=Tabel!$J$25),$F1971)))))</f>
        <v>0</v>
      </c>
      <c r="I1971" t="b">
        <f>IF($D1971='Input en resultaten'!C$5,IF($C1971=N$14,IF(OR($B1971=$L$9,$L$9=Tabel!$J$7),IF($A1971='Input en resultaten'!N$2,IF(OR($E1971='Input en resultaten'!C$6,'Input en resultaten'!C$6=Tabel!$J$25),$F1971)))))</f>
        <v>0</v>
      </c>
    </row>
    <row r="1972" spans="1:9" x14ac:dyDescent="0.3">
      <c r="A1972">
        <v>2022</v>
      </c>
      <c r="B1972" t="s">
        <v>12</v>
      </c>
      <c r="C1972" t="s">
        <v>1</v>
      </c>
      <c r="D1972" t="s">
        <v>7</v>
      </c>
      <c r="E1972">
        <v>50</v>
      </c>
      <c r="F1972" s="1">
        <v>1.8727762052494599E-5</v>
      </c>
      <c r="H1972" t="b">
        <f>IF($D1972='Input en resultaten'!B$5,IF($C1972=M$14,IF(OR($B1972=$L$9,$L$9=Tabel!$J$7),IF($A1972='Input en resultaten'!M$2,IF(OR($E1972='Input en resultaten'!B$6,'Input en resultaten'!B$6=Tabel!$J$25),$F1972)))))</f>
        <v>0</v>
      </c>
      <c r="I1972" t="b">
        <f>IF($D1972='Input en resultaten'!C$5,IF($C1972=N$14,IF(OR($B1972=$L$9,$L$9=Tabel!$J$7),IF($A1972='Input en resultaten'!N$2,IF(OR($E1972='Input en resultaten'!C$6,'Input en resultaten'!C$6=Tabel!$J$25),$F1972)))))</f>
        <v>0</v>
      </c>
    </row>
    <row r="1973" spans="1:9" x14ac:dyDescent="0.3">
      <c r="A1973">
        <v>2022</v>
      </c>
      <c r="B1973" t="s">
        <v>12</v>
      </c>
      <c r="C1973" t="s">
        <v>3</v>
      </c>
      <c r="D1973" t="s">
        <v>7</v>
      </c>
      <c r="E1973">
        <v>50</v>
      </c>
      <c r="F1973" s="1">
        <v>7.6858248027736995E-5</v>
      </c>
      <c r="H1973" t="b">
        <f>IF($D1973='Input en resultaten'!B$5,IF($C1973=M$14,IF(OR($B1973=$L$9,$L$9=Tabel!$J$7),IF($A1973='Input en resultaten'!M$2,IF(OR($E1973='Input en resultaten'!B$6,'Input en resultaten'!B$6=Tabel!$J$25),$F1973)))))</f>
        <v>0</v>
      </c>
      <c r="I1973" t="b">
        <f>IF($D1973='Input en resultaten'!C$5,IF($C1973=N$14,IF(OR($B1973=$L$9,$L$9=Tabel!$J$7),IF($A1973='Input en resultaten'!N$2,IF(OR($E1973='Input en resultaten'!C$6,'Input en resultaten'!C$6=Tabel!$J$25),$F1973)))))</f>
        <v>0</v>
      </c>
    </row>
    <row r="1974" spans="1:9" x14ac:dyDescent="0.3">
      <c r="A1974">
        <v>2022</v>
      </c>
      <c r="B1974" t="s">
        <v>12</v>
      </c>
      <c r="C1974" t="s">
        <v>1</v>
      </c>
      <c r="D1974" t="s">
        <v>8</v>
      </c>
      <c r="E1974">
        <v>50</v>
      </c>
      <c r="F1974" s="1">
        <v>1.7598063725097299E-6</v>
      </c>
      <c r="H1974" t="b">
        <f>IF($D1974='Input en resultaten'!B$5,IF($C1974=M$14,IF(OR($B1974=$L$9,$L$9=Tabel!$J$7),IF($A1974='Input en resultaten'!M$2,IF(OR($E1974='Input en resultaten'!B$6,'Input en resultaten'!B$6=Tabel!$J$25),$F1974)))))</f>
        <v>0</v>
      </c>
      <c r="I1974" t="b">
        <f>IF($D1974='Input en resultaten'!C$5,IF($C1974=N$14,IF(OR($B1974=$L$9,$L$9=Tabel!$J$7),IF($A1974='Input en resultaten'!N$2,IF(OR($E1974='Input en resultaten'!C$6,'Input en resultaten'!C$6=Tabel!$J$25),$F1974)))))</f>
        <v>0</v>
      </c>
    </row>
    <row r="1975" spans="1:9" x14ac:dyDescent="0.3">
      <c r="A1975">
        <v>2022</v>
      </c>
      <c r="B1975" t="s">
        <v>12</v>
      </c>
      <c r="C1975" t="s">
        <v>3</v>
      </c>
      <c r="D1975" t="s">
        <v>8</v>
      </c>
      <c r="E1975">
        <v>50</v>
      </c>
      <c r="F1975" s="1">
        <v>1.7883550062050099E-5</v>
      </c>
      <c r="H1975" t="b">
        <f>IF($D1975='Input en resultaten'!B$5,IF($C1975=M$14,IF(OR($B1975=$L$9,$L$9=Tabel!$J$7),IF($A1975='Input en resultaten'!M$2,IF(OR($E1975='Input en resultaten'!B$6,'Input en resultaten'!B$6=Tabel!$J$25),$F1975)))))</f>
        <v>0</v>
      </c>
      <c r="I1975" t="b">
        <f>IF($D1975='Input en resultaten'!C$5,IF($C1975=N$14,IF(OR($B1975=$L$9,$L$9=Tabel!$J$7),IF($A1975='Input en resultaten'!N$2,IF(OR($E1975='Input en resultaten'!C$6,'Input en resultaten'!C$6=Tabel!$J$25),$F1975)))))</f>
        <v>0</v>
      </c>
    </row>
    <row r="1976" spans="1:9" x14ac:dyDescent="0.3">
      <c r="A1976">
        <v>2022</v>
      </c>
      <c r="B1976" t="s">
        <v>12</v>
      </c>
      <c r="C1976" t="s">
        <v>1</v>
      </c>
      <c r="D1976" t="s">
        <v>9</v>
      </c>
      <c r="E1976">
        <v>50</v>
      </c>
      <c r="F1976">
        <v>2.8182729836707102E-4</v>
      </c>
      <c r="H1976" t="b">
        <f>IF($D1976='Input en resultaten'!B$5,IF($C1976=M$14,IF(OR($B1976=$L$9,$L$9=Tabel!$J$7),IF($A1976='Input en resultaten'!M$2,IF(OR($E1976='Input en resultaten'!B$6,'Input en resultaten'!B$6=Tabel!$J$25),$F1976)))))</f>
        <v>0</v>
      </c>
      <c r="I1976" t="b">
        <f>IF($D1976='Input en resultaten'!C$5,IF($C1976=N$14,IF(OR($B1976=$L$9,$L$9=Tabel!$J$7),IF($A1976='Input en resultaten'!N$2,IF(OR($E1976='Input en resultaten'!C$6,'Input en resultaten'!C$6=Tabel!$J$25),$F1976)))))</f>
        <v>0</v>
      </c>
    </row>
    <row r="1977" spans="1:9" x14ac:dyDescent="0.3">
      <c r="A1977">
        <v>2022</v>
      </c>
      <c r="B1977" t="s">
        <v>12</v>
      </c>
      <c r="C1977" t="s">
        <v>3</v>
      </c>
      <c r="D1977" t="s">
        <v>9</v>
      </c>
      <c r="E1977">
        <v>50</v>
      </c>
      <c r="F1977">
        <v>9.1101448442920804E-4</v>
      </c>
      <c r="H1977" t="b">
        <f>IF($D1977='Input en resultaten'!B$5,IF($C1977=M$14,IF(OR($B1977=$L$9,$L$9=Tabel!$J$7),IF($A1977='Input en resultaten'!M$2,IF(OR($E1977='Input en resultaten'!B$6,'Input en resultaten'!B$6=Tabel!$J$25),$F1977)))))</f>
        <v>0</v>
      </c>
      <c r="I1977" t="b">
        <f>IF($D1977='Input en resultaten'!C$5,IF($C1977=N$14,IF(OR($B1977=$L$9,$L$9=Tabel!$J$7),IF($A1977='Input en resultaten'!N$2,IF(OR($E1977='Input en resultaten'!C$6,'Input en resultaten'!C$6=Tabel!$J$25),$F1977)))))</f>
        <v>0</v>
      </c>
    </row>
    <row r="1978" spans="1:9" x14ac:dyDescent="0.3">
      <c r="A1978">
        <v>2022</v>
      </c>
      <c r="B1978" t="s">
        <v>12</v>
      </c>
      <c r="C1978" t="s">
        <v>1</v>
      </c>
      <c r="D1978" t="s">
        <v>10</v>
      </c>
      <c r="E1978">
        <v>50</v>
      </c>
      <c r="F1978" s="1">
        <v>7.0691421936731496E-6</v>
      </c>
      <c r="H1978" t="b">
        <f>IF($D1978='Input en resultaten'!B$5,IF($C1978=M$14,IF(OR($B1978=$L$9,$L$9=Tabel!$J$7),IF($A1978='Input en resultaten'!M$2,IF(OR($E1978='Input en resultaten'!B$6,'Input en resultaten'!B$6=Tabel!$J$25),$F1978)))))</f>
        <v>0</v>
      </c>
      <c r="I1978" t="b">
        <f>IF($D1978='Input en resultaten'!C$5,IF($C1978=N$14,IF(OR($B1978=$L$9,$L$9=Tabel!$J$7),IF($A1978='Input en resultaten'!N$2,IF(OR($E1978='Input en resultaten'!C$6,'Input en resultaten'!C$6=Tabel!$J$25),$F1978)))))</f>
        <v>0</v>
      </c>
    </row>
    <row r="1979" spans="1:9" x14ac:dyDescent="0.3">
      <c r="A1979">
        <v>2022</v>
      </c>
      <c r="B1979" t="s">
        <v>12</v>
      </c>
      <c r="C1979" t="s">
        <v>3</v>
      </c>
      <c r="D1979" t="s">
        <v>10</v>
      </c>
      <c r="E1979">
        <v>50</v>
      </c>
      <c r="F1979" s="1">
        <v>4.3109563762704797E-5</v>
      </c>
      <c r="H1979" t="b">
        <f>IF($D1979='Input en resultaten'!B$5,IF($C1979=M$14,IF(OR($B1979=$L$9,$L$9=Tabel!$J$7),IF($A1979='Input en resultaten'!M$2,IF(OR($E1979='Input en resultaten'!B$6,'Input en resultaten'!B$6=Tabel!$J$25),$F1979)))))</f>
        <v>0</v>
      </c>
      <c r="I1979" t="b">
        <f>IF($D1979='Input en resultaten'!C$5,IF($C1979=N$14,IF(OR($B1979=$L$9,$L$9=Tabel!$J$7),IF($A1979='Input en resultaten'!N$2,IF(OR($E1979='Input en resultaten'!C$6,'Input en resultaten'!C$6=Tabel!$J$25),$F1979)))))</f>
        <v>0</v>
      </c>
    </row>
    <row r="1980" spans="1:9" x14ac:dyDescent="0.3">
      <c r="A1980">
        <v>2022</v>
      </c>
      <c r="B1980" t="s">
        <v>12</v>
      </c>
      <c r="C1980" t="s">
        <v>1</v>
      </c>
      <c r="D1980" t="s">
        <v>11</v>
      </c>
      <c r="E1980">
        <v>50</v>
      </c>
      <c r="F1980" s="1">
        <v>3.2609558059874901E-5</v>
      </c>
      <c r="H1980" t="b">
        <f>IF($D1980='Input en resultaten'!B$5,IF($C1980=M$14,IF(OR($B1980=$L$9,$L$9=Tabel!$J$7),IF($A1980='Input en resultaten'!M$2,IF(OR($E1980='Input en resultaten'!B$6,'Input en resultaten'!B$6=Tabel!$J$25),$F1980)))))</f>
        <v>0</v>
      </c>
      <c r="I1980" t="b">
        <f>IF($D1980='Input en resultaten'!C$5,IF($C1980=N$14,IF(OR($B1980=$L$9,$L$9=Tabel!$J$7),IF($A1980='Input en resultaten'!N$2,IF(OR($E1980='Input en resultaten'!C$6,'Input en resultaten'!C$6=Tabel!$J$25),$F1980)))))</f>
        <v>0</v>
      </c>
    </row>
    <row r="1981" spans="1:9" x14ac:dyDescent="0.3">
      <c r="A1981">
        <v>2022</v>
      </c>
      <c r="B1981" t="s">
        <v>12</v>
      </c>
      <c r="C1981" t="s">
        <v>3</v>
      </c>
      <c r="D1981" t="s">
        <v>11</v>
      </c>
      <c r="E1981">
        <v>50</v>
      </c>
      <c r="F1981">
        <v>1.5912869332457101E-4</v>
      </c>
      <c r="H1981" t="b">
        <f>IF($D1981='Input en resultaten'!B$5,IF($C1981=M$14,IF(OR($B1981=$L$9,$L$9=Tabel!$J$7),IF($A1981='Input en resultaten'!M$2,IF(OR($E1981='Input en resultaten'!B$6,'Input en resultaten'!B$6=Tabel!$J$25),$F1981)))))</f>
        <v>0</v>
      </c>
      <c r="I1981" t="b">
        <f>IF($D1981='Input en resultaten'!C$5,IF($C1981=N$14,IF(OR($B1981=$L$9,$L$9=Tabel!$J$7),IF($A1981='Input en resultaten'!N$2,IF(OR($E1981='Input en resultaten'!C$6,'Input en resultaten'!C$6=Tabel!$J$25),$F1981)))))</f>
        <v>0</v>
      </c>
    </row>
    <row r="1982" spans="1:9" x14ac:dyDescent="0.3">
      <c r="A1982">
        <v>2022</v>
      </c>
      <c r="B1982" t="s">
        <v>13</v>
      </c>
      <c r="C1982" t="s">
        <v>1</v>
      </c>
      <c r="D1982" t="s">
        <v>2</v>
      </c>
      <c r="E1982">
        <v>50</v>
      </c>
      <c r="F1982" s="1">
        <v>5.2651296648411501E-6</v>
      </c>
      <c r="H1982" t="b">
        <f>IF($D1982='Input en resultaten'!B$5,IF($C1982=M$14,IF(OR($B1982=$L$9,$L$9=Tabel!$J$7),IF($A1982='Input en resultaten'!M$2,IF(OR($E1982='Input en resultaten'!B$6,'Input en resultaten'!B$6=Tabel!$J$25),$F1982)))))</f>
        <v>0</v>
      </c>
      <c r="I1982" t="b">
        <f>IF($D1982='Input en resultaten'!C$5,IF($C1982=N$14,IF(OR($B1982=$L$9,$L$9=Tabel!$J$7),IF($A1982='Input en resultaten'!N$2,IF(OR($E1982='Input en resultaten'!C$6,'Input en resultaten'!C$6=Tabel!$J$25),$F1982)))))</f>
        <v>0</v>
      </c>
    </row>
    <row r="1983" spans="1:9" x14ac:dyDescent="0.3">
      <c r="A1983">
        <v>2022</v>
      </c>
      <c r="B1983" t="s">
        <v>13</v>
      </c>
      <c r="C1983" t="s">
        <v>3</v>
      </c>
      <c r="D1983" t="s">
        <v>2</v>
      </c>
      <c r="E1983">
        <v>50</v>
      </c>
      <c r="F1983" s="1">
        <v>1.36778833287812E-5</v>
      </c>
      <c r="H1983" t="b">
        <f>IF($D1983='Input en resultaten'!B$5,IF($C1983=M$14,IF(OR($B1983=$L$9,$L$9=Tabel!$J$7),IF($A1983='Input en resultaten'!M$2,IF(OR($E1983='Input en resultaten'!B$6,'Input en resultaten'!B$6=Tabel!$J$25),$F1983)))))</f>
        <v>0</v>
      </c>
      <c r="I1983" t="b">
        <f>IF($D1983='Input en resultaten'!C$5,IF($C1983=N$14,IF(OR($B1983=$L$9,$L$9=Tabel!$J$7),IF($A1983='Input en resultaten'!N$2,IF(OR($E1983='Input en resultaten'!C$6,'Input en resultaten'!C$6=Tabel!$J$25),$F1983)))))</f>
        <v>0</v>
      </c>
    </row>
    <row r="1984" spans="1:9" x14ac:dyDescent="0.3">
      <c r="A1984">
        <v>2022</v>
      </c>
      <c r="B1984" t="s">
        <v>13</v>
      </c>
      <c r="C1984" t="s">
        <v>1</v>
      </c>
      <c r="D1984" t="s">
        <v>4</v>
      </c>
      <c r="E1984">
        <v>50</v>
      </c>
      <c r="F1984">
        <v>1.10202778134887E-4</v>
      </c>
      <c r="H1984" t="b">
        <f>IF($D1984='Input en resultaten'!B$5,IF($C1984=M$14,IF(OR($B1984=$L$9,$L$9=Tabel!$J$7),IF($A1984='Input en resultaten'!M$2,IF(OR($E1984='Input en resultaten'!B$6,'Input en resultaten'!B$6=Tabel!$J$25),$F1984)))))</f>
        <v>0</v>
      </c>
      <c r="I1984" t="b">
        <f>IF($D1984='Input en resultaten'!C$5,IF($C1984=N$14,IF(OR($B1984=$L$9,$L$9=Tabel!$J$7),IF($A1984='Input en resultaten'!N$2,IF(OR($E1984='Input en resultaten'!C$6,'Input en resultaten'!C$6=Tabel!$J$25),$F1984)))))</f>
        <v>0</v>
      </c>
    </row>
    <row r="1985" spans="1:9" x14ac:dyDescent="0.3">
      <c r="A1985">
        <v>2022</v>
      </c>
      <c r="B1985" t="s">
        <v>13</v>
      </c>
      <c r="C1985" t="s">
        <v>3</v>
      </c>
      <c r="D1985" t="s">
        <v>4</v>
      </c>
      <c r="E1985">
        <v>50</v>
      </c>
      <c r="F1985">
        <v>1.15793470473577E-4</v>
      </c>
      <c r="H1985" t="b">
        <f>IF($D1985='Input en resultaten'!B$5,IF($C1985=M$14,IF(OR($B1985=$L$9,$L$9=Tabel!$J$7),IF($A1985='Input en resultaten'!M$2,IF(OR($E1985='Input en resultaten'!B$6,'Input en resultaten'!B$6=Tabel!$J$25),$F1985)))))</f>
        <v>0</v>
      </c>
      <c r="I1985" t="b">
        <f>IF($D1985='Input en resultaten'!C$5,IF($C1985=N$14,IF(OR($B1985=$L$9,$L$9=Tabel!$J$7),IF($A1985='Input en resultaten'!N$2,IF(OR($E1985='Input en resultaten'!C$6,'Input en resultaten'!C$6=Tabel!$J$25),$F1985)))))</f>
        <v>0</v>
      </c>
    </row>
    <row r="1986" spans="1:9" x14ac:dyDescent="0.3">
      <c r="A1986">
        <v>2022</v>
      </c>
      <c r="B1986" t="s">
        <v>13</v>
      </c>
      <c r="C1986" t="s">
        <v>1</v>
      </c>
      <c r="D1986" t="s">
        <v>5</v>
      </c>
      <c r="E1986">
        <v>50</v>
      </c>
      <c r="F1986" s="1">
        <v>2.09559141949592E-5</v>
      </c>
      <c r="H1986" t="b">
        <f>IF($D1986='Input en resultaten'!B$5,IF($C1986=M$14,IF(OR($B1986=$L$9,$L$9=Tabel!$J$7),IF($A1986='Input en resultaten'!M$2,IF(OR($E1986='Input en resultaten'!B$6,'Input en resultaten'!B$6=Tabel!$J$25),$F1986)))))</f>
        <v>0</v>
      </c>
      <c r="I1986" t="b">
        <f>IF($D1986='Input en resultaten'!C$5,IF($C1986=N$14,IF(OR($B1986=$L$9,$L$9=Tabel!$J$7),IF($A1986='Input en resultaten'!N$2,IF(OR($E1986='Input en resultaten'!C$6,'Input en resultaten'!C$6=Tabel!$J$25),$F1986)))))</f>
        <v>0</v>
      </c>
    </row>
    <row r="1987" spans="1:9" x14ac:dyDescent="0.3">
      <c r="A1987">
        <v>2022</v>
      </c>
      <c r="B1987" t="s">
        <v>13</v>
      </c>
      <c r="C1987" t="s">
        <v>3</v>
      </c>
      <c r="D1987" t="s">
        <v>5</v>
      </c>
      <c r="E1987">
        <v>50</v>
      </c>
      <c r="F1987" s="1">
        <v>7.6215699879465093E-5</v>
      </c>
      <c r="H1987" t="b">
        <f>IF($D1987='Input en resultaten'!B$5,IF($C1987=M$14,IF(OR($B1987=$L$9,$L$9=Tabel!$J$7),IF($A1987='Input en resultaten'!M$2,IF(OR($E1987='Input en resultaten'!B$6,'Input en resultaten'!B$6=Tabel!$J$25),$F1987)))))</f>
        <v>0</v>
      </c>
      <c r="I1987" t="b">
        <f>IF($D1987='Input en resultaten'!C$5,IF($C1987=N$14,IF(OR($B1987=$L$9,$L$9=Tabel!$J$7),IF($A1987='Input en resultaten'!N$2,IF(OR($E1987='Input en resultaten'!C$6,'Input en resultaten'!C$6=Tabel!$J$25),$F1987)))))</f>
        <v>0</v>
      </c>
    </row>
    <row r="1988" spans="1:9" x14ac:dyDescent="0.3">
      <c r="A1988">
        <v>2022</v>
      </c>
      <c r="B1988" t="s">
        <v>13</v>
      </c>
      <c r="C1988" t="s">
        <v>1</v>
      </c>
      <c r="D1988" t="s">
        <v>6</v>
      </c>
      <c r="E1988">
        <v>50</v>
      </c>
      <c r="F1988" s="1">
        <v>7.4972121902957402E-6</v>
      </c>
      <c r="H1988" t="b">
        <f>IF($D1988='Input en resultaten'!B$5,IF($C1988=M$14,IF(OR($B1988=$L$9,$L$9=Tabel!$J$7),IF($A1988='Input en resultaten'!M$2,IF(OR($E1988='Input en resultaten'!B$6,'Input en resultaten'!B$6=Tabel!$J$25),$F1988)))))</f>
        <v>0</v>
      </c>
      <c r="I1988" t="b">
        <f>IF($D1988='Input en resultaten'!C$5,IF($C1988=N$14,IF(OR($B1988=$L$9,$L$9=Tabel!$J$7),IF($A1988='Input en resultaten'!N$2,IF(OR($E1988='Input en resultaten'!C$6,'Input en resultaten'!C$6=Tabel!$J$25),$F1988)))))</f>
        <v>0</v>
      </c>
    </row>
    <row r="1989" spans="1:9" x14ac:dyDescent="0.3">
      <c r="A1989">
        <v>2022</v>
      </c>
      <c r="B1989" t="s">
        <v>13</v>
      </c>
      <c r="C1989" t="s">
        <v>3</v>
      </c>
      <c r="D1989" t="s">
        <v>6</v>
      </c>
      <c r="E1989">
        <v>50</v>
      </c>
      <c r="F1989" s="1">
        <v>4.2586029045009801E-5</v>
      </c>
      <c r="H1989" t="b">
        <f>IF($D1989='Input en resultaten'!B$5,IF($C1989=M$14,IF(OR($B1989=$L$9,$L$9=Tabel!$J$7),IF($A1989='Input en resultaten'!M$2,IF(OR($E1989='Input en resultaten'!B$6,'Input en resultaten'!B$6=Tabel!$J$25),$F1989)))))</f>
        <v>0</v>
      </c>
      <c r="I1989" t="b">
        <f>IF($D1989='Input en resultaten'!C$5,IF($C1989=N$14,IF(OR($B1989=$L$9,$L$9=Tabel!$J$7),IF($A1989='Input en resultaten'!N$2,IF(OR($E1989='Input en resultaten'!C$6,'Input en resultaten'!C$6=Tabel!$J$25),$F1989)))))</f>
        <v>0</v>
      </c>
    </row>
    <row r="1990" spans="1:9" x14ac:dyDescent="0.3">
      <c r="A1990">
        <v>2022</v>
      </c>
      <c r="B1990" t="s">
        <v>13</v>
      </c>
      <c r="C1990" t="s">
        <v>1</v>
      </c>
      <c r="D1990" t="s">
        <v>7</v>
      </c>
      <c r="E1990">
        <v>50</v>
      </c>
      <c r="F1990">
        <v>1.2691240390662399E-4</v>
      </c>
      <c r="H1990" t="b">
        <f>IF($D1990='Input en resultaten'!B$5,IF($C1990=M$14,IF(OR($B1990=$L$9,$L$9=Tabel!$J$7),IF($A1990='Input en resultaten'!M$2,IF(OR($E1990='Input en resultaten'!B$6,'Input en resultaten'!B$6=Tabel!$J$25),$F1990)))))</f>
        <v>0</v>
      </c>
      <c r="I1990" t="b">
        <f>IF($D1990='Input en resultaten'!C$5,IF($C1990=N$14,IF(OR($B1990=$L$9,$L$9=Tabel!$J$7),IF($A1990='Input en resultaten'!N$2,IF(OR($E1990='Input en resultaten'!C$6,'Input en resultaten'!C$6=Tabel!$J$25),$F1990)))))</f>
        <v>0</v>
      </c>
    </row>
    <row r="1991" spans="1:9" x14ac:dyDescent="0.3">
      <c r="A1991">
        <v>2022</v>
      </c>
      <c r="B1991" t="s">
        <v>13</v>
      </c>
      <c r="C1991" t="s">
        <v>3</v>
      </c>
      <c r="D1991" t="s">
        <v>7</v>
      </c>
      <c r="E1991">
        <v>50</v>
      </c>
      <c r="F1991" s="1">
        <v>7.1346716344198306E-5</v>
      </c>
      <c r="H1991" t="b">
        <f>IF($D1991='Input en resultaten'!B$5,IF($C1991=M$14,IF(OR($B1991=$L$9,$L$9=Tabel!$J$7),IF($A1991='Input en resultaten'!M$2,IF(OR($E1991='Input en resultaten'!B$6,'Input en resultaten'!B$6=Tabel!$J$25),$F1991)))))</f>
        <v>0</v>
      </c>
      <c r="I1991" t="b">
        <f>IF($D1991='Input en resultaten'!C$5,IF($C1991=N$14,IF(OR($B1991=$L$9,$L$9=Tabel!$J$7),IF($A1991='Input en resultaten'!N$2,IF(OR($E1991='Input en resultaten'!C$6,'Input en resultaten'!C$6=Tabel!$J$25),$F1991)))))</f>
        <v>0</v>
      </c>
    </row>
    <row r="1992" spans="1:9" x14ac:dyDescent="0.3">
      <c r="A1992">
        <v>2022</v>
      </c>
      <c r="B1992" t="s">
        <v>13</v>
      </c>
      <c r="C1992" t="s">
        <v>1</v>
      </c>
      <c r="D1992" t="s">
        <v>8</v>
      </c>
      <c r="E1992">
        <v>50</v>
      </c>
      <c r="F1992" s="1">
        <v>1.3411623023382499E-6</v>
      </c>
      <c r="H1992" t="b">
        <f>IF($D1992='Input en resultaten'!B$5,IF($C1992=M$14,IF(OR($B1992=$L$9,$L$9=Tabel!$J$7),IF($A1992='Input en resultaten'!M$2,IF(OR($E1992='Input en resultaten'!B$6,'Input en resultaten'!B$6=Tabel!$J$25),$F1992)))))</f>
        <v>0</v>
      </c>
      <c r="I1992" t="b">
        <f>IF($D1992='Input en resultaten'!C$5,IF($C1992=N$14,IF(OR($B1992=$L$9,$L$9=Tabel!$J$7),IF($A1992='Input en resultaten'!N$2,IF(OR($E1992='Input en resultaten'!C$6,'Input en resultaten'!C$6=Tabel!$J$25),$F1992)))))</f>
        <v>0</v>
      </c>
    </row>
    <row r="1993" spans="1:9" x14ac:dyDescent="0.3">
      <c r="A1993">
        <v>2022</v>
      </c>
      <c r="B1993" t="s">
        <v>13</v>
      </c>
      <c r="C1993" t="s">
        <v>3</v>
      </c>
      <c r="D1993" t="s">
        <v>8</v>
      </c>
      <c r="E1993">
        <v>50</v>
      </c>
      <c r="F1993" s="1">
        <v>1.84791178184842E-5</v>
      </c>
      <c r="H1993" t="b">
        <f>IF($D1993='Input en resultaten'!B$5,IF($C1993=M$14,IF(OR($B1993=$L$9,$L$9=Tabel!$J$7),IF($A1993='Input en resultaten'!M$2,IF(OR($E1993='Input en resultaten'!B$6,'Input en resultaten'!B$6=Tabel!$J$25),$F1993)))))</f>
        <v>0</v>
      </c>
      <c r="I1993" t="b">
        <f>IF($D1993='Input en resultaten'!C$5,IF($C1993=N$14,IF(OR($B1993=$L$9,$L$9=Tabel!$J$7),IF($A1993='Input en resultaten'!N$2,IF(OR($E1993='Input en resultaten'!C$6,'Input en resultaten'!C$6=Tabel!$J$25),$F1993)))))</f>
        <v>0</v>
      </c>
    </row>
    <row r="1994" spans="1:9" x14ac:dyDescent="0.3">
      <c r="A1994">
        <v>2022</v>
      </c>
      <c r="B1994" t="s">
        <v>13</v>
      </c>
      <c r="C1994" t="s">
        <v>1</v>
      </c>
      <c r="D1994" t="s">
        <v>9</v>
      </c>
      <c r="E1994">
        <v>50</v>
      </c>
      <c r="F1994">
        <v>3.16290168783349E-4</v>
      </c>
      <c r="H1994" t="b">
        <f>IF($D1994='Input en resultaten'!B$5,IF($C1994=M$14,IF(OR($B1994=$L$9,$L$9=Tabel!$J$7),IF($A1994='Input en resultaten'!M$2,IF(OR($E1994='Input en resultaten'!B$6,'Input en resultaten'!B$6=Tabel!$J$25),$F1994)))))</f>
        <v>0</v>
      </c>
      <c r="I1994" t="b">
        <f>IF($D1994='Input en resultaten'!C$5,IF($C1994=N$14,IF(OR($B1994=$L$9,$L$9=Tabel!$J$7),IF($A1994='Input en resultaten'!N$2,IF(OR($E1994='Input en resultaten'!C$6,'Input en resultaten'!C$6=Tabel!$J$25),$F1994)))))</f>
        <v>0</v>
      </c>
    </row>
    <row r="1995" spans="1:9" x14ac:dyDescent="0.3">
      <c r="A1995">
        <v>2022</v>
      </c>
      <c r="B1995" t="s">
        <v>13</v>
      </c>
      <c r="C1995" t="s">
        <v>3</v>
      </c>
      <c r="D1995" t="s">
        <v>9</v>
      </c>
      <c r="E1995">
        <v>50</v>
      </c>
      <c r="F1995">
        <v>1.0194638406524901E-3</v>
      </c>
      <c r="H1995" t="b">
        <f>IF($D1995='Input en resultaten'!B$5,IF($C1995=M$14,IF(OR($B1995=$L$9,$L$9=Tabel!$J$7),IF($A1995='Input en resultaten'!M$2,IF(OR($E1995='Input en resultaten'!B$6,'Input en resultaten'!B$6=Tabel!$J$25),$F1995)))))</f>
        <v>0</v>
      </c>
      <c r="I1995" t="b">
        <f>IF($D1995='Input en resultaten'!C$5,IF($C1995=N$14,IF(OR($B1995=$L$9,$L$9=Tabel!$J$7),IF($A1995='Input en resultaten'!N$2,IF(OR($E1995='Input en resultaten'!C$6,'Input en resultaten'!C$6=Tabel!$J$25),$F1995)))))</f>
        <v>0</v>
      </c>
    </row>
    <row r="1996" spans="1:9" x14ac:dyDescent="0.3">
      <c r="A1996">
        <v>2022</v>
      </c>
      <c r="B1996" t="s">
        <v>13</v>
      </c>
      <c r="C1996" t="s">
        <v>1</v>
      </c>
      <c r="D1996" t="s">
        <v>10</v>
      </c>
      <c r="E1996">
        <v>50</v>
      </c>
      <c r="F1996" s="1">
        <v>3.3622946366494498E-6</v>
      </c>
      <c r="H1996" t="b">
        <f>IF($D1996='Input en resultaten'!B$5,IF($C1996=M$14,IF(OR($B1996=$L$9,$L$9=Tabel!$J$7),IF($A1996='Input en resultaten'!M$2,IF(OR($E1996='Input en resultaten'!B$6,'Input en resultaten'!B$6=Tabel!$J$25),$F1996)))))</f>
        <v>0</v>
      </c>
      <c r="I1996" t="b">
        <f>IF($D1996='Input en resultaten'!C$5,IF($C1996=N$14,IF(OR($B1996=$L$9,$L$9=Tabel!$J$7),IF($A1996='Input en resultaten'!N$2,IF(OR($E1996='Input en resultaten'!C$6,'Input en resultaten'!C$6=Tabel!$J$25),$F1996)))))</f>
        <v>0</v>
      </c>
    </row>
    <row r="1997" spans="1:9" x14ac:dyDescent="0.3">
      <c r="A1997">
        <v>2022</v>
      </c>
      <c r="B1997" t="s">
        <v>13</v>
      </c>
      <c r="C1997" t="s">
        <v>3</v>
      </c>
      <c r="D1997" t="s">
        <v>10</v>
      </c>
      <c r="E1997">
        <v>50</v>
      </c>
      <c r="F1997" s="1">
        <v>8.9123622610782606E-6</v>
      </c>
      <c r="H1997" t="b">
        <f>IF($D1997='Input en resultaten'!B$5,IF($C1997=M$14,IF(OR($B1997=$L$9,$L$9=Tabel!$J$7),IF($A1997='Input en resultaten'!M$2,IF(OR($E1997='Input en resultaten'!B$6,'Input en resultaten'!B$6=Tabel!$J$25),$F1997)))))</f>
        <v>0</v>
      </c>
      <c r="I1997" t="b">
        <f>IF($D1997='Input en resultaten'!C$5,IF($C1997=N$14,IF(OR($B1997=$L$9,$L$9=Tabel!$J$7),IF($A1997='Input en resultaten'!N$2,IF(OR($E1997='Input en resultaten'!C$6,'Input en resultaten'!C$6=Tabel!$J$25),$F1997)))))</f>
        <v>0</v>
      </c>
    </row>
    <row r="1998" spans="1:9" x14ac:dyDescent="0.3">
      <c r="A1998">
        <v>2022</v>
      </c>
      <c r="B1998" t="s">
        <v>13</v>
      </c>
      <c r="C1998" t="s">
        <v>1</v>
      </c>
      <c r="D1998" t="s">
        <v>11</v>
      </c>
      <c r="E1998">
        <v>50</v>
      </c>
      <c r="F1998" s="1">
        <v>3.5086557854865799E-5</v>
      </c>
      <c r="H1998" t="b">
        <f>IF($D1998='Input en resultaten'!B$5,IF($C1998=M$14,IF(OR($B1998=$L$9,$L$9=Tabel!$J$7),IF($A1998='Input en resultaten'!M$2,IF(OR($E1998='Input en resultaten'!B$6,'Input en resultaten'!B$6=Tabel!$J$25),$F1998)))))</f>
        <v>0</v>
      </c>
      <c r="I1998" t="b">
        <f>IF($D1998='Input en resultaten'!C$5,IF($C1998=N$14,IF(OR($B1998=$L$9,$L$9=Tabel!$J$7),IF($A1998='Input en resultaten'!N$2,IF(OR($E1998='Input en resultaten'!C$6,'Input en resultaten'!C$6=Tabel!$J$25),$F1998)))))</f>
        <v>0</v>
      </c>
    </row>
    <row r="1999" spans="1:9" x14ac:dyDescent="0.3">
      <c r="A1999">
        <v>2022</v>
      </c>
      <c r="B1999" t="s">
        <v>13</v>
      </c>
      <c r="C1999" t="s">
        <v>3</v>
      </c>
      <c r="D1999" t="s">
        <v>11</v>
      </c>
      <c r="E1999">
        <v>50</v>
      </c>
      <c r="F1999">
        <v>1.5530792061095399E-4</v>
      </c>
      <c r="H1999" t="b">
        <f>IF($D1999='Input en resultaten'!B$5,IF($C1999=M$14,IF(OR($B1999=$L$9,$L$9=Tabel!$J$7),IF($A1999='Input en resultaten'!M$2,IF(OR($E1999='Input en resultaten'!B$6,'Input en resultaten'!B$6=Tabel!$J$25),$F1999)))))</f>
        <v>0</v>
      </c>
      <c r="I1999" t="b">
        <f>IF($D1999='Input en resultaten'!C$5,IF($C1999=N$14,IF(OR($B1999=$L$9,$L$9=Tabel!$J$7),IF($A1999='Input en resultaten'!N$2,IF(OR($E1999='Input en resultaten'!C$6,'Input en resultaten'!C$6=Tabel!$J$25),$F1999)))))</f>
        <v>0</v>
      </c>
    </row>
    <row r="2000" spans="1:9" x14ac:dyDescent="0.3">
      <c r="A2000">
        <v>2022</v>
      </c>
      <c r="B2000" t="s">
        <v>0</v>
      </c>
      <c r="C2000" t="s">
        <v>1</v>
      </c>
      <c r="D2000" t="s">
        <v>2</v>
      </c>
      <c r="E2000">
        <v>60</v>
      </c>
      <c r="F2000" s="1">
        <v>3.1226290541735699E-6</v>
      </c>
      <c r="H2000" t="b">
        <f>IF($D2000='Input en resultaten'!B$5,IF($C2000=M$14,IF(OR($B2000=$L$9,$L$9=Tabel!$J$7),IF($A2000='Input en resultaten'!M$2,IF(OR($E2000='Input en resultaten'!B$6,'Input en resultaten'!B$6=Tabel!$J$25),$F2000)))))</f>
        <v>0</v>
      </c>
      <c r="I2000" t="b">
        <f>IF($D2000='Input en resultaten'!C$5,IF($C2000=N$14,IF(OR($B2000=$L$9,$L$9=Tabel!$J$7),IF($A2000='Input en resultaten'!N$2,IF(OR($E2000='Input en resultaten'!C$6,'Input en resultaten'!C$6=Tabel!$J$25),$F2000)))))</f>
        <v>0</v>
      </c>
    </row>
    <row r="2001" spans="1:9" x14ac:dyDescent="0.3">
      <c r="A2001">
        <v>2022</v>
      </c>
      <c r="B2001" t="s">
        <v>0</v>
      </c>
      <c r="C2001" t="s">
        <v>3</v>
      </c>
      <c r="D2001" t="s">
        <v>2</v>
      </c>
      <c r="E2001">
        <v>60</v>
      </c>
      <c r="F2001" s="1">
        <v>1.11474925487585E-5</v>
      </c>
      <c r="H2001" t="b">
        <f>IF($D2001='Input en resultaten'!B$5,IF($C2001=M$14,IF(OR($B2001=$L$9,$L$9=Tabel!$J$7),IF($A2001='Input en resultaten'!M$2,IF(OR($E2001='Input en resultaten'!B$6,'Input en resultaten'!B$6=Tabel!$J$25),$F2001)))))</f>
        <v>0</v>
      </c>
      <c r="I2001" t="b">
        <f>IF($D2001='Input en resultaten'!C$5,IF($C2001=N$14,IF(OR($B2001=$L$9,$L$9=Tabel!$J$7),IF($A2001='Input en resultaten'!N$2,IF(OR($E2001='Input en resultaten'!C$6,'Input en resultaten'!C$6=Tabel!$J$25),$F2001)))))</f>
        <v>0</v>
      </c>
    </row>
    <row r="2002" spans="1:9" x14ac:dyDescent="0.3">
      <c r="A2002">
        <v>2022</v>
      </c>
      <c r="B2002" t="s">
        <v>0</v>
      </c>
      <c r="C2002" t="s">
        <v>1</v>
      </c>
      <c r="D2002" t="s">
        <v>4</v>
      </c>
      <c r="E2002">
        <v>60</v>
      </c>
      <c r="F2002" s="1">
        <v>9.1448654615792097E-5</v>
      </c>
      <c r="H2002" t="b">
        <f>IF($D2002='Input en resultaten'!B$5,IF($C2002=M$14,IF(OR($B2002=$L$9,$L$9=Tabel!$J$7),IF($A2002='Input en resultaten'!M$2,IF(OR($E2002='Input en resultaten'!B$6,'Input en resultaten'!B$6=Tabel!$J$25),$F2002)))))</f>
        <v>0</v>
      </c>
      <c r="I2002" t="b">
        <f>IF($D2002='Input en resultaten'!C$5,IF($C2002=N$14,IF(OR($B2002=$L$9,$L$9=Tabel!$J$7),IF($A2002='Input en resultaten'!N$2,IF(OR($E2002='Input en resultaten'!C$6,'Input en resultaten'!C$6=Tabel!$J$25),$F2002)))))</f>
        <v>0</v>
      </c>
    </row>
    <row r="2003" spans="1:9" x14ac:dyDescent="0.3">
      <c r="A2003">
        <v>2022</v>
      </c>
      <c r="B2003" t="s">
        <v>0</v>
      </c>
      <c r="C2003" t="s">
        <v>3</v>
      </c>
      <c r="D2003" t="s">
        <v>4</v>
      </c>
      <c r="E2003">
        <v>60</v>
      </c>
      <c r="F2003" s="1">
        <v>7.2657262073222599E-5</v>
      </c>
      <c r="H2003" t="b">
        <f>IF($D2003='Input en resultaten'!B$5,IF($C2003=M$14,IF(OR($B2003=$L$9,$L$9=Tabel!$J$7),IF($A2003='Input en resultaten'!M$2,IF(OR($E2003='Input en resultaten'!B$6,'Input en resultaten'!B$6=Tabel!$J$25),$F2003)))))</f>
        <v>0</v>
      </c>
      <c r="I2003" t="b">
        <f>IF($D2003='Input en resultaten'!C$5,IF($C2003=N$14,IF(OR($B2003=$L$9,$L$9=Tabel!$J$7),IF($A2003='Input en resultaten'!N$2,IF(OR($E2003='Input en resultaten'!C$6,'Input en resultaten'!C$6=Tabel!$J$25),$F2003)))))</f>
        <v>0</v>
      </c>
    </row>
    <row r="2004" spans="1:9" x14ac:dyDescent="0.3">
      <c r="A2004">
        <v>2022</v>
      </c>
      <c r="B2004" t="s">
        <v>0</v>
      </c>
      <c r="C2004" t="s">
        <v>1</v>
      </c>
      <c r="D2004" t="s">
        <v>5</v>
      </c>
      <c r="E2004">
        <v>60</v>
      </c>
      <c r="F2004" s="1">
        <v>1.65639640791406E-5</v>
      </c>
      <c r="H2004" t="b">
        <f>IF($D2004='Input en resultaten'!B$5,IF($C2004=M$14,IF(OR($B2004=$L$9,$L$9=Tabel!$J$7),IF($A2004='Input en resultaten'!M$2,IF(OR($E2004='Input en resultaten'!B$6,'Input en resultaten'!B$6=Tabel!$J$25),$F2004)))))</f>
        <v>0</v>
      </c>
      <c r="I2004" t="b">
        <f>IF($D2004='Input en resultaten'!C$5,IF($C2004=N$14,IF(OR($B2004=$L$9,$L$9=Tabel!$J$7),IF($A2004='Input en resultaten'!N$2,IF(OR($E2004='Input en resultaten'!C$6,'Input en resultaten'!C$6=Tabel!$J$25),$F2004)))))</f>
        <v>0</v>
      </c>
    </row>
    <row r="2005" spans="1:9" x14ac:dyDescent="0.3">
      <c r="A2005">
        <v>2022</v>
      </c>
      <c r="B2005" t="s">
        <v>0</v>
      </c>
      <c r="C2005" t="s">
        <v>3</v>
      </c>
      <c r="D2005" t="s">
        <v>5</v>
      </c>
      <c r="E2005">
        <v>60</v>
      </c>
      <c r="F2005" s="1">
        <v>7.3272925874239106E-5</v>
      </c>
      <c r="H2005" t="b">
        <f>IF($D2005='Input en resultaten'!B$5,IF($C2005=M$14,IF(OR($B2005=$L$9,$L$9=Tabel!$J$7),IF($A2005='Input en resultaten'!M$2,IF(OR($E2005='Input en resultaten'!B$6,'Input en resultaten'!B$6=Tabel!$J$25),$F2005)))))</f>
        <v>0</v>
      </c>
      <c r="I2005" t="b">
        <f>IF($D2005='Input en resultaten'!C$5,IF($C2005=N$14,IF(OR($B2005=$L$9,$L$9=Tabel!$J$7),IF($A2005='Input en resultaten'!N$2,IF(OR($E2005='Input en resultaten'!C$6,'Input en resultaten'!C$6=Tabel!$J$25),$F2005)))))</f>
        <v>0</v>
      </c>
    </row>
    <row r="2006" spans="1:9" x14ac:dyDescent="0.3">
      <c r="A2006">
        <v>2022</v>
      </c>
      <c r="B2006" t="s">
        <v>0</v>
      </c>
      <c r="C2006" t="s">
        <v>1</v>
      </c>
      <c r="D2006" t="s">
        <v>6</v>
      </c>
      <c r="E2006">
        <v>60</v>
      </c>
      <c r="F2006" s="1">
        <v>2.69432059109614E-6</v>
      </c>
      <c r="H2006" t="b">
        <f>IF($D2006='Input en resultaten'!B$5,IF($C2006=M$14,IF(OR($B2006=$L$9,$L$9=Tabel!$J$7),IF($A2006='Input en resultaten'!M$2,IF(OR($E2006='Input en resultaten'!B$6,'Input en resultaten'!B$6=Tabel!$J$25),$F2006)))))</f>
        <v>0</v>
      </c>
      <c r="I2006" t="b">
        <f>IF($D2006='Input en resultaten'!C$5,IF($C2006=N$14,IF(OR($B2006=$L$9,$L$9=Tabel!$J$7),IF($A2006='Input en resultaten'!N$2,IF(OR($E2006='Input en resultaten'!C$6,'Input en resultaten'!C$6=Tabel!$J$25),$F2006)))))</f>
        <v>0</v>
      </c>
    </row>
    <row r="2007" spans="1:9" x14ac:dyDescent="0.3">
      <c r="A2007">
        <v>2022</v>
      </c>
      <c r="B2007" t="s">
        <v>0</v>
      </c>
      <c r="C2007" t="s">
        <v>3</v>
      </c>
      <c r="D2007" t="s">
        <v>6</v>
      </c>
      <c r="E2007">
        <v>60</v>
      </c>
      <c r="F2007" s="1">
        <v>4.3153553506474899E-5</v>
      </c>
      <c r="H2007" t="b">
        <f>IF($D2007='Input en resultaten'!B$5,IF($C2007=M$14,IF(OR($B2007=$L$9,$L$9=Tabel!$J$7),IF($A2007='Input en resultaten'!M$2,IF(OR($E2007='Input en resultaten'!B$6,'Input en resultaten'!B$6=Tabel!$J$25),$F2007)))))</f>
        <v>0</v>
      </c>
      <c r="I2007" t="b">
        <f>IF($D2007='Input en resultaten'!C$5,IF($C2007=N$14,IF(OR($B2007=$L$9,$L$9=Tabel!$J$7),IF($A2007='Input en resultaten'!N$2,IF(OR($E2007='Input en resultaten'!C$6,'Input en resultaten'!C$6=Tabel!$J$25),$F2007)))))</f>
        <v>0</v>
      </c>
    </row>
    <row r="2008" spans="1:9" x14ac:dyDescent="0.3">
      <c r="A2008">
        <v>2022</v>
      </c>
      <c r="B2008" t="s">
        <v>0</v>
      </c>
      <c r="C2008" t="s">
        <v>1</v>
      </c>
      <c r="D2008" t="s">
        <v>7</v>
      </c>
      <c r="E2008">
        <v>60</v>
      </c>
      <c r="F2008" s="1">
        <v>1.58606396200962E-5</v>
      </c>
      <c r="H2008" t="b">
        <f>IF($D2008='Input en resultaten'!B$5,IF($C2008=M$14,IF(OR($B2008=$L$9,$L$9=Tabel!$J$7),IF($A2008='Input en resultaten'!M$2,IF(OR($E2008='Input en resultaten'!B$6,'Input en resultaten'!B$6=Tabel!$J$25),$F2008)))))</f>
        <v>0</v>
      </c>
      <c r="I2008" t="b">
        <f>IF($D2008='Input en resultaten'!C$5,IF($C2008=N$14,IF(OR($B2008=$L$9,$L$9=Tabel!$J$7),IF($A2008='Input en resultaten'!N$2,IF(OR($E2008='Input en resultaten'!C$6,'Input en resultaten'!C$6=Tabel!$J$25),$F2008)))))</f>
        <v>0</v>
      </c>
    </row>
    <row r="2009" spans="1:9" x14ac:dyDescent="0.3">
      <c r="A2009">
        <v>2022</v>
      </c>
      <c r="B2009" t="s">
        <v>0</v>
      </c>
      <c r="C2009" t="s">
        <v>3</v>
      </c>
      <c r="D2009" t="s">
        <v>7</v>
      </c>
      <c r="E2009">
        <v>60</v>
      </c>
      <c r="F2009" s="1">
        <v>8.0995928200279204E-5</v>
      </c>
      <c r="H2009" t="b">
        <f>IF($D2009='Input en resultaten'!B$5,IF($C2009=M$14,IF(OR($B2009=$L$9,$L$9=Tabel!$J$7),IF($A2009='Input en resultaten'!M$2,IF(OR($E2009='Input en resultaten'!B$6,'Input en resultaten'!B$6=Tabel!$J$25),$F2009)))))</f>
        <v>0</v>
      </c>
      <c r="I2009" t="b">
        <f>IF($D2009='Input en resultaten'!C$5,IF($C2009=N$14,IF(OR($B2009=$L$9,$L$9=Tabel!$J$7),IF($A2009='Input en resultaten'!N$2,IF(OR($E2009='Input en resultaten'!C$6,'Input en resultaten'!C$6=Tabel!$J$25),$F2009)))))</f>
        <v>0</v>
      </c>
    </row>
    <row r="2010" spans="1:9" x14ac:dyDescent="0.3">
      <c r="A2010">
        <v>2022</v>
      </c>
      <c r="B2010" t="s">
        <v>0</v>
      </c>
      <c r="C2010" t="s">
        <v>1</v>
      </c>
      <c r="D2010" t="s">
        <v>8</v>
      </c>
      <c r="E2010">
        <v>60</v>
      </c>
      <c r="F2010" s="1">
        <v>2.74223058845188E-6</v>
      </c>
      <c r="H2010" t="b">
        <f>IF($D2010='Input en resultaten'!B$5,IF($C2010=M$14,IF(OR($B2010=$L$9,$L$9=Tabel!$J$7),IF($A2010='Input en resultaten'!M$2,IF(OR($E2010='Input en resultaten'!B$6,'Input en resultaten'!B$6=Tabel!$J$25),$F2010)))))</f>
        <v>0</v>
      </c>
      <c r="I2010" t="b">
        <f>IF($D2010='Input en resultaten'!C$5,IF($C2010=N$14,IF(OR($B2010=$L$9,$L$9=Tabel!$J$7),IF($A2010='Input en resultaten'!N$2,IF(OR($E2010='Input en resultaten'!C$6,'Input en resultaten'!C$6=Tabel!$J$25),$F2010)))))</f>
        <v>0</v>
      </c>
    </row>
    <row r="2011" spans="1:9" x14ac:dyDescent="0.3">
      <c r="A2011">
        <v>2022</v>
      </c>
      <c r="B2011" t="s">
        <v>0</v>
      </c>
      <c r="C2011" t="s">
        <v>3</v>
      </c>
      <c r="D2011" t="s">
        <v>8</v>
      </c>
      <c r="E2011">
        <v>60</v>
      </c>
      <c r="F2011" s="1">
        <v>1.7579355489828799E-5</v>
      </c>
      <c r="H2011" t="b">
        <f>IF($D2011='Input en resultaten'!B$5,IF($C2011=M$14,IF(OR($B2011=$L$9,$L$9=Tabel!$J$7),IF($A2011='Input en resultaten'!M$2,IF(OR($E2011='Input en resultaten'!B$6,'Input en resultaten'!B$6=Tabel!$J$25),$F2011)))))</f>
        <v>0</v>
      </c>
      <c r="I2011" t="b">
        <f>IF($D2011='Input en resultaten'!C$5,IF($C2011=N$14,IF(OR($B2011=$L$9,$L$9=Tabel!$J$7),IF($A2011='Input en resultaten'!N$2,IF(OR($E2011='Input en resultaten'!C$6,'Input en resultaten'!C$6=Tabel!$J$25),$F2011)))))</f>
        <v>0</v>
      </c>
    </row>
    <row r="2012" spans="1:9" x14ac:dyDescent="0.3">
      <c r="A2012">
        <v>2022</v>
      </c>
      <c r="B2012" t="s">
        <v>0</v>
      </c>
      <c r="C2012" t="s">
        <v>1</v>
      </c>
      <c r="D2012" t="s">
        <v>9</v>
      </c>
      <c r="E2012">
        <v>60</v>
      </c>
      <c r="F2012">
        <v>2.6310224856370697E-4</v>
      </c>
      <c r="H2012" t="b">
        <f>IF($D2012='Input en resultaten'!B$5,IF($C2012=M$14,IF(OR($B2012=$L$9,$L$9=Tabel!$J$7),IF($A2012='Input en resultaten'!M$2,IF(OR($E2012='Input en resultaten'!B$6,'Input en resultaten'!B$6=Tabel!$J$25),$F2012)))))</f>
        <v>0</v>
      </c>
      <c r="I2012" t="b">
        <f>IF($D2012='Input en resultaten'!C$5,IF($C2012=N$14,IF(OR($B2012=$L$9,$L$9=Tabel!$J$7),IF($A2012='Input en resultaten'!N$2,IF(OR($E2012='Input en resultaten'!C$6,'Input en resultaten'!C$6=Tabel!$J$25),$F2012)))))</f>
        <v>0</v>
      </c>
    </row>
    <row r="2013" spans="1:9" x14ac:dyDescent="0.3">
      <c r="A2013">
        <v>2022</v>
      </c>
      <c r="B2013" t="s">
        <v>0</v>
      </c>
      <c r="C2013" t="s">
        <v>3</v>
      </c>
      <c r="D2013" t="s">
        <v>9</v>
      </c>
      <c r="E2013">
        <v>60</v>
      </c>
      <c r="F2013">
        <v>6.5194272438266298E-4</v>
      </c>
      <c r="H2013" t="b">
        <f>IF($D2013='Input en resultaten'!B$5,IF($C2013=M$14,IF(OR($B2013=$L$9,$L$9=Tabel!$J$7),IF($A2013='Input en resultaten'!M$2,IF(OR($E2013='Input en resultaten'!B$6,'Input en resultaten'!B$6=Tabel!$J$25),$F2013)))))</f>
        <v>0</v>
      </c>
      <c r="I2013" t="b">
        <f>IF($D2013='Input en resultaten'!C$5,IF($C2013=N$14,IF(OR($B2013=$L$9,$L$9=Tabel!$J$7),IF($A2013='Input en resultaten'!N$2,IF(OR($E2013='Input en resultaten'!C$6,'Input en resultaten'!C$6=Tabel!$J$25),$F2013)))))</f>
        <v>0</v>
      </c>
    </row>
    <row r="2014" spans="1:9" x14ac:dyDescent="0.3">
      <c r="A2014">
        <v>2022</v>
      </c>
      <c r="B2014" t="s">
        <v>0</v>
      </c>
      <c r="C2014" t="s">
        <v>1</v>
      </c>
      <c r="D2014" t="s">
        <v>10</v>
      </c>
      <c r="E2014">
        <v>60</v>
      </c>
      <c r="F2014" s="1">
        <v>1.38842460431304E-5</v>
      </c>
      <c r="H2014" t="b">
        <f>IF($D2014='Input en resultaten'!B$5,IF($C2014=M$14,IF(OR($B2014=$L$9,$L$9=Tabel!$J$7),IF($A2014='Input en resultaten'!M$2,IF(OR($E2014='Input en resultaten'!B$6,'Input en resultaten'!B$6=Tabel!$J$25),$F2014)))))</f>
        <v>0</v>
      </c>
      <c r="I2014" t="b">
        <f>IF($D2014='Input en resultaten'!C$5,IF($C2014=N$14,IF(OR($B2014=$L$9,$L$9=Tabel!$J$7),IF($A2014='Input en resultaten'!N$2,IF(OR($E2014='Input en resultaten'!C$6,'Input en resultaten'!C$6=Tabel!$J$25),$F2014)))))</f>
        <v>0</v>
      </c>
    </row>
    <row r="2015" spans="1:9" x14ac:dyDescent="0.3">
      <c r="A2015">
        <v>2022</v>
      </c>
      <c r="B2015" t="s">
        <v>0</v>
      </c>
      <c r="C2015" t="s">
        <v>3</v>
      </c>
      <c r="D2015" t="s">
        <v>10</v>
      </c>
      <c r="E2015">
        <v>60</v>
      </c>
      <c r="F2015" s="1">
        <v>9.6155776098942206E-6</v>
      </c>
      <c r="H2015" t="b">
        <f>IF($D2015='Input en resultaten'!B$5,IF($C2015=M$14,IF(OR($B2015=$L$9,$L$9=Tabel!$J$7),IF($A2015='Input en resultaten'!M$2,IF(OR($E2015='Input en resultaten'!B$6,'Input en resultaten'!B$6=Tabel!$J$25),$F2015)))))</f>
        <v>0</v>
      </c>
      <c r="I2015" t="b">
        <f>IF($D2015='Input en resultaten'!C$5,IF($C2015=N$14,IF(OR($B2015=$L$9,$L$9=Tabel!$J$7),IF($A2015='Input en resultaten'!N$2,IF(OR($E2015='Input en resultaten'!C$6,'Input en resultaten'!C$6=Tabel!$J$25),$F2015)))))</f>
        <v>0</v>
      </c>
    </row>
    <row r="2016" spans="1:9" x14ac:dyDescent="0.3">
      <c r="A2016">
        <v>2022</v>
      </c>
      <c r="B2016" t="s">
        <v>0</v>
      </c>
      <c r="C2016" t="s">
        <v>1</v>
      </c>
      <c r="D2016" t="s">
        <v>11</v>
      </c>
      <c r="E2016">
        <v>60</v>
      </c>
      <c r="F2016" s="1">
        <v>2.9277626229476801E-5</v>
      </c>
      <c r="H2016" t="b">
        <f>IF($D2016='Input en resultaten'!B$5,IF($C2016=M$14,IF(OR($B2016=$L$9,$L$9=Tabel!$J$7),IF($A2016='Input en resultaten'!M$2,IF(OR($E2016='Input en resultaten'!B$6,'Input en resultaten'!B$6=Tabel!$J$25),$F2016)))))</f>
        <v>0</v>
      </c>
      <c r="I2016" t="b">
        <f>IF($D2016='Input en resultaten'!C$5,IF($C2016=N$14,IF(OR($B2016=$L$9,$L$9=Tabel!$J$7),IF($A2016='Input en resultaten'!N$2,IF(OR($E2016='Input en resultaten'!C$6,'Input en resultaten'!C$6=Tabel!$J$25),$F2016)))))</f>
        <v>0</v>
      </c>
    </row>
    <row r="2017" spans="1:9" x14ac:dyDescent="0.3">
      <c r="A2017">
        <v>2022</v>
      </c>
      <c r="B2017" t="s">
        <v>0</v>
      </c>
      <c r="C2017" t="s">
        <v>3</v>
      </c>
      <c r="D2017" t="s">
        <v>11</v>
      </c>
      <c r="E2017">
        <v>60</v>
      </c>
      <c r="F2017">
        <v>1.5076407761307101E-4</v>
      </c>
      <c r="H2017" t="b">
        <f>IF($D2017='Input en resultaten'!B$5,IF($C2017=M$14,IF(OR($B2017=$L$9,$L$9=Tabel!$J$7),IF($A2017='Input en resultaten'!M$2,IF(OR($E2017='Input en resultaten'!B$6,'Input en resultaten'!B$6=Tabel!$J$25),$F2017)))))</f>
        <v>0</v>
      </c>
      <c r="I2017" t="b">
        <f>IF($D2017='Input en resultaten'!C$5,IF($C2017=N$14,IF(OR($B2017=$L$9,$L$9=Tabel!$J$7),IF($A2017='Input en resultaten'!N$2,IF(OR($E2017='Input en resultaten'!C$6,'Input en resultaten'!C$6=Tabel!$J$25),$F2017)))))</f>
        <v>0</v>
      </c>
    </row>
    <row r="2018" spans="1:9" x14ac:dyDescent="0.3">
      <c r="A2018">
        <v>2022</v>
      </c>
      <c r="B2018" t="s">
        <v>12</v>
      </c>
      <c r="C2018" t="s">
        <v>1</v>
      </c>
      <c r="D2018" t="s">
        <v>2</v>
      </c>
      <c r="E2018">
        <v>60</v>
      </c>
      <c r="F2018" s="1">
        <v>3.3789466950340999E-6</v>
      </c>
      <c r="H2018" t="b">
        <f>IF($D2018='Input en resultaten'!B$5,IF($C2018=M$14,IF(OR($B2018=$L$9,$L$9=Tabel!$J$7),IF($A2018='Input en resultaten'!M$2,IF(OR($E2018='Input en resultaten'!B$6,'Input en resultaten'!B$6=Tabel!$J$25),$F2018)))))</f>
        <v>0</v>
      </c>
      <c r="I2018" t="b">
        <f>IF($D2018='Input en resultaten'!C$5,IF($C2018=N$14,IF(OR($B2018=$L$9,$L$9=Tabel!$J$7),IF($A2018='Input en resultaten'!N$2,IF(OR($E2018='Input en resultaten'!C$6,'Input en resultaten'!C$6=Tabel!$J$25),$F2018)))))</f>
        <v>0</v>
      </c>
    </row>
    <row r="2019" spans="1:9" x14ac:dyDescent="0.3">
      <c r="A2019">
        <v>2022</v>
      </c>
      <c r="B2019" t="s">
        <v>12</v>
      </c>
      <c r="C2019" t="s">
        <v>3</v>
      </c>
      <c r="D2019" t="s">
        <v>2</v>
      </c>
      <c r="E2019">
        <v>60</v>
      </c>
      <c r="F2019" s="1">
        <v>1.1858480393214401E-5</v>
      </c>
      <c r="H2019" t="b">
        <f>IF($D2019='Input en resultaten'!B$5,IF($C2019=M$14,IF(OR($B2019=$L$9,$L$9=Tabel!$J$7),IF($A2019='Input en resultaten'!M$2,IF(OR($E2019='Input en resultaten'!B$6,'Input en resultaten'!B$6=Tabel!$J$25),$F2019)))))</f>
        <v>0</v>
      </c>
      <c r="I2019" t="b">
        <f>IF($D2019='Input en resultaten'!C$5,IF($C2019=N$14,IF(OR($B2019=$L$9,$L$9=Tabel!$J$7),IF($A2019='Input en resultaten'!N$2,IF(OR($E2019='Input en resultaten'!C$6,'Input en resultaten'!C$6=Tabel!$J$25),$F2019)))))</f>
        <v>0</v>
      </c>
    </row>
    <row r="2020" spans="1:9" x14ac:dyDescent="0.3">
      <c r="A2020">
        <v>2022</v>
      </c>
      <c r="B2020" t="s">
        <v>12</v>
      </c>
      <c r="C2020" t="s">
        <v>1</v>
      </c>
      <c r="D2020" t="s">
        <v>4</v>
      </c>
      <c r="E2020">
        <v>60</v>
      </c>
      <c r="F2020" s="1">
        <v>9.31771284788297E-5</v>
      </c>
      <c r="H2020" t="b">
        <f>IF($D2020='Input en resultaten'!B$5,IF($C2020=M$14,IF(OR($B2020=$L$9,$L$9=Tabel!$J$7),IF($A2020='Input en resultaten'!M$2,IF(OR($E2020='Input en resultaten'!B$6,'Input en resultaten'!B$6=Tabel!$J$25),$F2020)))))</f>
        <v>0</v>
      </c>
      <c r="I2020" t="b">
        <f>IF($D2020='Input en resultaten'!C$5,IF($C2020=N$14,IF(OR($B2020=$L$9,$L$9=Tabel!$J$7),IF($A2020='Input en resultaten'!N$2,IF(OR($E2020='Input en resultaten'!C$6,'Input en resultaten'!C$6=Tabel!$J$25),$F2020)))))</f>
        <v>0</v>
      </c>
    </row>
    <row r="2021" spans="1:9" x14ac:dyDescent="0.3">
      <c r="A2021">
        <v>2022</v>
      </c>
      <c r="B2021" t="s">
        <v>12</v>
      </c>
      <c r="C2021" t="s">
        <v>3</v>
      </c>
      <c r="D2021" t="s">
        <v>4</v>
      </c>
      <c r="E2021">
        <v>60</v>
      </c>
      <c r="F2021" s="1">
        <v>8.7046174566562302E-5</v>
      </c>
      <c r="H2021" t="b">
        <f>IF($D2021='Input en resultaten'!B$5,IF($C2021=M$14,IF(OR($B2021=$L$9,$L$9=Tabel!$J$7),IF($A2021='Input en resultaten'!M$2,IF(OR($E2021='Input en resultaten'!B$6,'Input en resultaten'!B$6=Tabel!$J$25),$F2021)))))</f>
        <v>0</v>
      </c>
      <c r="I2021" t="b">
        <f>IF($D2021='Input en resultaten'!C$5,IF($C2021=N$14,IF(OR($B2021=$L$9,$L$9=Tabel!$J$7),IF($A2021='Input en resultaten'!N$2,IF(OR($E2021='Input en resultaten'!C$6,'Input en resultaten'!C$6=Tabel!$J$25),$F2021)))))</f>
        <v>0</v>
      </c>
    </row>
    <row r="2022" spans="1:9" x14ac:dyDescent="0.3">
      <c r="A2022">
        <v>2022</v>
      </c>
      <c r="B2022" t="s">
        <v>12</v>
      </c>
      <c r="C2022" t="s">
        <v>1</v>
      </c>
      <c r="D2022" t="s">
        <v>5</v>
      </c>
      <c r="E2022">
        <v>60</v>
      </c>
      <c r="F2022" s="1">
        <v>1.6927760225252899E-5</v>
      </c>
      <c r="H2022" t="b">
        <f>IF($D2022='Input en resultaten'!B$5,IF($C2022=M$14,IF(OR($B2022=$L$9,$L$9=Tabel!$J$7),IF($A2022='Input en resultaten'!M$2,IF(OR($E2022='Input en resultaten'!B$6,'Input en resultaten'!B$6=Tabel!$J$25),$F2022)))))</f>
        <v>0</v>
      </c>
      <c r="I2022" t="b">
        <f>IF($D2022='Input en resultaten'!C$5,IF($C2022=N$14,IF(OR($B2022=$L$9,$L$9=Tabel!$J$7),IF($A2022='Input en resultaten'!N$2,IF(OR($E2022='Input en resultaten'!C$6,'Input en resultaten'!C$6=Tabel!$J$25),$F2022)))))</f>
        <v>0</v>
      </c>
    </row>
    <row r="2023" spans="1:9" x14ac:dyDescent="0.3">
      <c r="A2023">
        <v>2022</v>
      </c>
      <c r="B2023" t="s">
        <v>12</v>
      </c>
      <c r="C2023" t="s">
        <v>3</v>
      </c>
      <c r="D2023" t="s">
        <v>5</v>
      </c>
      <c r="E2023">
        <v>60</v>
      </c>
      <c r="F2023" s="1">
        <v>7.0930059192310206E-5</v>
      </c>
      <c r="H2023" t="b">
        <f>IF($D2023='Input en resultaten'!B$5,IF($C2023=M$14,IF(OR($B2023=$L$9,$L$9=Tabel!$J$7),IF($A2023='Input en resultaten'!M$2,IF(OR($E2023='Input en resultaten'!B$6,'Input en resultaten'!B$6=Tabel!$J$25),$F2023)))))</f>
        <v>0</v>
      </c>
      <c r="I2023" t="b">
        <f>IF($D2023='Input en resultaten'!C$5,IF($C2023=N$14,IF(OR($B2023=$L$9,$L$9=Tabel!$J$7),IF($A2023='Input en resultaten'!N$2,IF(OR($E2023='Input en resultaten'!C$6,'Input en resultaten'!C$6=Tabel!$J$25),$F2023)))))</f>
        <v>0</v>
      </c>
    </row>
    <row r="2024" spans="1:9" x14ac:dyDescent="0.3">
      <c r="A2024">
        <v>2022</v>
      </c>
      <c r="B2024" t="s">
        <v>12</v>
      </c>
      <c r="C2024" t="s">
        <v>1</v>
      </c>
      <c r="D2024" t="s">
        <v>6</v>
      </c>
      <c r="E2024">
        <v>60</v>
      </c>
      <c r="F2024" s="1">
        <v>2.2414087045241898E-6</v>
      </c>
      <c r="H2024" t="b">
        <f>IF($D2024='Input en resultaten'!B$5,IF($C2024=M$14,IF(OR($B2024=$L$9,$L$9=Tabel!$J$7),IF($A2024='Input en resultaten'!M$2,IF(OR($E2024='Input en resultaten'!B$6,'Input en resultaten'!B$6=Tabel!$J$25),$F2024)))))</f>
        <v>0</v>
      </c>
      <c r="I2024" t="b">
        <f>IF($D2024='Input en resultaten'!C$5,IF($C2024=N$14,IF(OR($B2024=$L$9,$L$9=Tabel!$J$7),IF($A2024='Input en resultaten'!N$2,IF(OR($E2024='Input en resultaten'!C$6,'Input en resultaten'!C$6=Tabel!$J$25),$F2024)))))</f>
        <v>0</v>
      </c>
    </row>
    <row r="2025" spans="1:9" x14ac:dyDescent="0.3">
      <c r="A2025">
        <v>2022</v>
      </c>
      <c r="B2025" t="s">
        <v>12</v>
      </c>
      <c r="C2025" t="s">
        <v>3</v>
      </c>
      <c r="D2025" t="s">
        <v>6</v>
      </c>
      <c r="E2025">
        <v>60</v>
      </c>
      <c r="F2025" s="1">
        <v>8.2636072612154705E-5</v>
      </c>
      <c r="H2025" t="b">
        <f>IF($D2025='Input en resultaten'!B$5,IF($C2025=M$14,IF(OR($B2025=$L$9,$L$9=Tabel!$J$7),IF($A2025='Input en resultaten'!M$2,IF(OR($E2025='Input en resultaten'!B$6,'Input en resultaten'!B$6=Tabel!$J$25),$F2025)))))</f>
        <v>0</v>
      </c>
      <c r="I2025" t="b">
        <f>IF($D2025='Input en resultaten'!C$5,IF($C2025=N$14,IF(OR($B2025=$L$9,$L$9=Tabel!$J$7),IF($A2025='Input en resultaten'!N$2,IF(OR($E2025='Input en resultaten'!C$6,'Input en resultaten'!C$6=Tabel!$J$25),$F2025)))))</f>
        <v>0</v>
      </c>
    </row>
    <row r="2026" spans="1:9" x14ac:dyDescent="0.3">
      <c r="A2026">
        <v>2022</v>
      </c>
      <c r="B2026" t="s">
        <v>12</v>
      </c>
      <c r="C2026" t="s">
        <v>1</v>
      </c>
      <c r="D2026" t="s">
        <v>7</v>
      </c>
      <c r="E2026">
        <v>60</v>
      </c>
      <c r="F2026" s="1">
        <v>1.8006170789581601E-5</v>
      </c>
      <c r="H2026" t="b">
        <f>IF($D2026='Input en resultaten'!B$5,IF($C2026=M$14,IF(OR($B2026=$L$9,$L$9=Tabel!$J$7),IF($A2026='Input en resultaten'!M$2,IF(OR($E2026='Input en resultaten'!B$6,'Input en resultaten'!B$6=Tabel!$J$25),$F2026)))))</f>
        <v>0</v>
      </c>
      <c r="I2026" t="b">
        <f>IF($D2026='Input en resultaten'!C$5,IF($C2026=N$14,IF(OR($B2026=$L$9,$L$9=Tabel!$J$7),IF($A2026='Input en resultaten'!N$2,IF(OR($E2026='Input en resultaten'!C$6,'Input en resultaten'!C$6=Tabel!$J$25),$F2026)))))</f>
        <v>0</v>
      </c>
    </row>
    <row r="2027" spans="1:9" x14ac:dyDescent="0.3">
      <c r="A2027">
        <v>2022</v>
      </c>
      <c r="B2027" t="s">
        <v>12</v>
      </c>
      <c r="C2027" t="s">
        <v>3</v>
      </c>
      <c r="D2027" t="s">
        <v>7</v>
      </c>
      <c r="E2027">
        <v>60</v>
      </c>
      <c r="F2027" s="1">
        <v>7.1743326536936197E-5</v>
      </c>
      <c r="H2027" t="b">
        <f>IF($D2027='Input en resultaten'!B$5,IF($C2027=M$14,IF(OR($B2027=$L$9,$L$9=Tabel!$J$7),IF($A2027='Input en resultaten'!M$2,IF(OR($E2027='Input en resultaten'!B$6,'Input en resultaten'!B$6=Tabel!$J$25),$F2027)))))</f>
        <v>0</v>
      </c>
      <c r="I2027" t="b">
        <f>IF($D2027='Input en resultaten'!C$5,IF($C2027=N$14,IF(OR($B2027=$L$9,$L$9=Tabel!$J$7),IF($A2027='Input en resultaten'!N$2,IF(OR($E2027='Input en resultaten'!C$6,'Input en resultaten'!C$6=Tabel!$J$25),$F2027)))))</f>
        <v>0</v>
      </c>
    </row>
    <row r="2028" spans="1:9" x14ac:dyDescent="0.3">
      <c r="A2028">
        <v>2022</v>
      </c>
      <c r="B2028" t="s">
        <v>12</v>
      </c>
      <c r="C2028" t="s">
        <v>1</v>
      </c>
      <c r="D2028" t="s">
        <v>8</v>
      </c>
      <c r="E2028">
        <v>60</v>
      </c>
      <c r="F2028" s="1">
        <v>1.7598063725097299E-6</v>
      </c>
      <c r="H2028" t="b">
        <f>IF($D2028='Input en resultaten'!B$5,IF($C2028=M$14,IF(OR($B2028=$L$9,$L$9=Tabel!$J$7),IF($A2028='Input en resultaten'!M$2,IF(OR($E2028='Input en resultaten'!B$6,'Input en resultaten'!B$6=Tabel!$J$25),$F2028)))))</f>
        <v>0</v>
      </c>
      <c r="I2028" t="b">
        <f>IF($D2028='Input en resultaten'!C$5,IF($C2028=N$14,IF(OR($B2028=$L$9,$L$9=Tabel!$J$7),IF($A2028='Input en resultaten'!N$2,IF(OR($E2028='Input en resultaten'!C$6,'Input en resultaten'!C$6=Tabel!$J$25),$F2028)))))</f>
        <v>0</v>
      </c>
    </row>
    <row r="2029" spans="1:9" x14ac:dyDescent="0.3">
      <c r="A2029">
        <v>2022</v>
      </c>
      <c r="B2029" t="s">
        <v>12</v>
      </c>
      <c r="C2029" t="s">
        <v>3</v>
      </c>
      <c r="D2029" t="s">
        <v>8</v>
      </c>
      <c r="E2029">
        <v>60</v>
      </c>
      <c r="F2029" s="1">
        <v>1.7883550062050099E-5</v>
      </c>
      <c r="H2029" t="b">
        <f>IF($D2029='Input en resultaten'!B$5,IF($C2029=M$14,IF(OR($B2029=$L$9,$L$9=Tabel!$J$7),IF($A2029='Input en resultaten'!M$2,IF(OR($E2029='Input en resultaten'!B$6,'Input en resultaten'!B$6=Tabel!$J$25),$F2029)))))</f>
        <v>0</v>
      </c>
      <c r="I2029" t="b">
        <f>IF($D2029='Input en resultaten'!C$5,IF($C2029=N$14,IF(OR($B2029=$L$9,$L$9=Tabel!$J$7),IF($A2029='Input en resultaten'!N$2,IF(OR($E2029='Input en resultaten'!C$6,'Input en resultaten'!C$6=Tabel!$J$25),$F2029)))))</f>
        <v>0</v>
      </c>
    </row>
    <row r="2030" spans="1:9" x14ac:dyDescent="0.3">
      <c r="A2030">
        <v>2022</v>
      </c>
      <c r="B2030" t="s">
        <v>12</v>
      </c>
      <c r="C2030" t="s">
        <v>1</v>
      </c>
      <c r="D2030" t="s">
        <v>9</v>
      </c>
      <c r="E2030">
        <v>60</v>
      </c>
      <c r="F2030">
        <v>2.68022530172111E-4</v>
      </c>
      <c r="H2030" t="b">
        <f>IF($D2030='Input en resultaten'!B$5,IF($C2030=M$14,IF(OR($B2030=$L$9,$L$9=Tabel!$J$7),IF($A2030='Input en resultaten'!M$2,IF(OR($E2030='Input en resultaten'!B$6,'Input en resultaten'!B$6=Tabel!$J$25),$F2030)))))</f>
        <v>0</v>
      </c>
      <c r="I2030" t="b">
        <f>IF($D2030='Input en resultaten'!C$5,IF($C2030=N$14,IF(OR($B2030=$L$9,$L$9=Tabel!$J$7),IF($A2030='Input en resultaten'!N$2,IF(OR($E2030='Input en resultaten'!C$6,'Input en resultaten'!C$6=Tabel!$J$25),$F2030)))))</f>
        <v>0</v>
      </c>
    </row>
    <row r="2031" spans="1:9" x14ac:dyDescent="0.3">
      <c r="A2031">
        <v>2022</v>
      </c>
      <c r="B2031" t="s">
        <v>12</v>
      </c>
      <c r="C2031" t="s">
        <v>3</v>
      </c>
      <c r="D2031" t="s">
        <v>9</v>
      </c>
      <c r="E2031">
        <v>60</v>
      </c>
      <c r="F2031">
        <v>7.6330252051567298E-4</v>
      </c>
      <c r="H2031" t="b">
        <f>IF($D2031='Input en resultaten'!B$5,IF($C2031=M$14,IF(OR($B2031=$L$9,$L$9=Tabel!$J$7),IF($A2031='Input en resultaten'!M$2,IF(OR($E2031='Input en resultaten'!B$6,'Input en resultaten'!B$6=Tabel!$J$25),$F2031)))))</f>
        <v>0</v>
      </c>
      <c r="I2031" t="b">
        <f>IF($D2031='Input en resultaten'!C$5,IF($C2031=N$14,IF(OR($B2031=$L$9,$L$9=Tabel!$J$7),IF($A2031='Input en resultaten'!N$2,IF(OR($E2031='Input en resultaten'!C$6,'Input en resultaten'!C$6=Tabel!$J$25),$F2031)))))</f>
        <v>0</v>
      </c>
    </row>
    <row r="2032" spans="1:9" x14ac:dyDescent="0.3">
      <c r="A2032">
        <v>2022</v>
      </c>
      <c r="B2032" t="s">
        <v>12</v>
      </c>
      <c r="C2032" t="s">
        <v>1</v>
      </c>
      <c r="D2032" t="s">
        <v>10</v>
      </c>
      <c r="E2032">
        <v>60</v>
      </c>
      <c r="F2032" s="1">
        <v>7.0691421936731496E-6</v>
      </c>
      <c r="H2032" t="b">
        <f>IF($D2032='Input en resultaten'!B$5,IF($C2032=M$14,IF(OR($B2032=$L$9,$L$9=Tabel!$J$7),IF($A2032='Input en resultaten'!M$2,IF(OR($E2032='Input en resultaten'!B$6,'Input en resultaten'!B$6=Tabel!$J$25),$F2032)))))</f>
        <v>0</v>
      </c>
      <c r="I2032" t="b">
        <f>IF($D2032='Input en resultaten'!C$5,IF($C2032=N$14,IF(OR($B2032=$L$9,$L$9=Tabel!$J$7),IF($A2032='Input en resultaten'!N$2,IF(OR($E2032='Input en resultaten'!C$6,'Input en resultaten'!C$6=Tabel!$J$25),$F2032)))))</f>
        <v>0</v>
      </c>
    </row>
    <row r="2033" spans="1:9" x14ac:dyDescent="0.3">
      <c r="A2033">
        <v>2022</v>
      </c>
      <c r="B2033" t="s">
        <v>12</v>
      </c>
      <c r="C2033" t="s">
        <v>3</v>
      </c>
      <c r="D2033" t="s">
        <v>10</v>
      </c>
      <c r="E2033">
        <v>60</v>
      </c>
      <c r="F2033" s="1">
        <v>4.3109563762704797E-5</v>
      </c>
      <c r="H2033" t="b">
        <f>IF($D2033='Input en resultaten'!B$5,IF($C2033=M$14,IF(OR($B2033=$L$9,$L$9=Tabel!$J$7),IF($A2033='Input en resultaten'!M$2,IF(OR($E2033='Input en resultaten'!B$6,'Input en resultaten'!B$6=Tabel!$J$25),$F2033)))))</f>
        <v>0</v>
      </c>
      <c r="I2033" t="b">
        <f>IF($D2033='Input en resultaten'!C$5,IF($C2033=N$14,IF(OR($B2033=$L$9,$L$9=Tabel!$J$7),IF($A2033='Input en resultaten'!N$2,IF(OR($E2033='Input en resultaten'!C$6,'Input en resultaten'!C$6=Tabel!$J$25),$F2033)))))</f>
        <v>0</v>
      </c>
    </row>
    <row r="2034" spans="1:9" x14ac:dyDescent="0.3">
      <c r="A2034">
        <v>2022</v>
      </c>
      <c r="B2034" t="s">
        <v>12</v>
      </c>
      <c r="C2034" t="s">
        <v>1</v>
      </c>
      <c r="D2034" t="s">
        <v>11</v>
      </c>
      <c r="E2034">
        <v>60</v>
      </c>
      <c r="F2034" s="1">
        <v>2.9632982058214599E-5</v>
      </c>
      <c r="H2034" t="b">
        <f>IF($D2034='Input en resultaten'!B$5,IF($C2034=M$14,IF(OR($B2034=$L$9,$L$9=Tabel!$J$7),IF($A2034='Input en resultaten'!M$2,IF(OR($E2034='Input en resultaten'!B$6,'Input en resultaten'!B$6=Tabel!$J$25),$F2034)))))</f>
        <v>0</v>
      </c>
      <c r="I2034" t="b">
        <f>IF($D2034='Input en resultaten'!C$5,IF($C2034=N$14,IF(OR($B2034=$L$9,$L$9=Tabel!$J$7),IF($A2034='Input en resultaten'!N$2,IF(OR($E2034='Input en resultaten'!C$6,'Input en resultaten'!C$6=Tabel!$J$25),$F2034)))))</f>
        <v>0</v>
      </c>
    </row>
    <row r="2035" spans="1:9" x14ac:dyDescent="0.3">
      <c r="A2035">
        <v>2022</v>
      </c>
      <c r="B2035" t="s">
        <v>12</v>
      </c>
      <c r="C2035" t="s">
        <v>3</v>
      </c>
      <c r="D2035" t="s">
        <v>11</v>
      </c>
      <c r="E2035">
        <v>60</v>
      </c>
      <c r="F2035">
        <v>1.46466784067428E-4</v>
      </c>
      <c r="H2035" t="b">
        <f>IF($D2035='Input en resultaten'!B$5,IF($C2035=M$14,IF(OR($B2035=$L$9,$L$9=Tabel!$J$7),IF($A2035='Input en resultaten'!M$2,IF(OR($E2035='Input en resultaten'!B$6,'Input en resultaten'!B$6=Tabel!$J$25),$F2035)))))</f>
        <v>0</v>
      </c>
      <c r="I2035" t="b">
        <f>IF($D2035='Input en resultaten'!C$5,IF($C2035=N$14,IF(OR($B2035=$L$9,$L$9=Tabel!$J$7),IF($A2035='Input en resultaten'!N$2,IF(OR($E2035='Input en resultaten'!C$6,'Input en resultaten'!C$6=Tabel!$J$25),$F2035)))))</f>
        <v>0</v>
      </c>
    </row>
    <row r="2036" spans="1:9" x14ac:dyDescent="0.3">
      <c r="A2036">
        <v>2022</v>
      </c>
      <c r="B2036" t="s">
        <v>13</v>
      </c>
      <c r="C2036" t="s">
        <v>1</v>
      </c>
      <c r="D2036" t="s">
        <v>2</v>
      </c>
      <c r="E2036">
        <v>60</v>
      </c>
      <c r="F2036" s="1">
        <v>5.0134911982072402E-6</v>
      </c>
      <c r="H2036" t="b">
        <f>IF($D2036='Input en resultaten'!B$5,IF($C2036=M$14,IF(OR($B2036=$L$9,$L$9=Tabel!$J$7),IF($A2036='Input en resultaten'!M$2,IF(OR($E2036='Input en resultaten'!B$6,'Input en resultaten'!B$6=Tabel!$J$25),$F2036)))))</f>
        <v>0</v>
      </c>
      <c r="I2036" t="b">
        <f>IF($D2036='Input en resultaten'!C$5,IF($C2036=N$14,IF(OR($B2036=$L$9,$L$9=Tabel!$J$7),IF($A2036='Input en resultaten'!N$2,IF(OR($E2036='Input en resultaten'!C$6,'Input en resultaten'!C$6=Tabel!$J$25),$F2036)))))</f>
        <v>0</v>
      </c>
    </row>
    <row r="2037" spans="1:9" x14ac:dyDescent="0.3">
      <c r="A2037">
        <v>2022</v>
      </c>
      <c r="B2037" t="s">
        <v>13</v>
      </c>
      <c r="C2037" t="s">
        <v>3</v>
      </c>
      <c r="D2037" t="s">
        <v>2</v>
      </c>
      <c r="E2037">
        <v>60</v>
      </c>
      <c r="F2037" s="1">
        <v>1.25520704407634E-5</v>
      </c>
      <c r="H2037" t="b">
        <f>IF($D2037='Input en resultaten'!B$5,IF($C2037=M$14,IF(OR($B2037=$L$9,$L$9=Tabel!$J$7),IF($A2037='Input en resultaten'!M$2,IF(OR($E2037='Input en resultaten'!B$6,'Input en resultaten'!B$6=Tabel!$J$25),$F2037)))))</f>
        <v>0</v>
      </c>
      <c r="I2037" t="b">
        <f>IF($D2037='Input en resultaten'!C$5,IF($C2037=N$14,IF(OR($B2037=$L$9,$L$9=Tabel!$J$7),IF($A2037='Input en resultaten'!N$2,IF(OR($E2037='Input en resultaten'!C$6,'Input en resultaten'!C$6=Tabel!$J$25),$F2037)))))</f>
        <v>0</v>
      </c>
    </row>
    <row r="2038" spans="1:9" x14ac:dyDescent="0.3">
      <c r="A2038">
        <v>2022</v>
      </c>
      <c r="B2038" t="s">
        <v>13</v>
      </c>
      <c r="C2038" t="s">
        <v>1</v>
      </c>
      <c r="D2038" t="s">
        <v>4</v>
      </c>
      <c r="E2038">
        <v>60</v>
      </c>
      <c r="F2038">
        <v>1.04779164676084E-4</v>
      </c>
      <c r="H2038" t="b">
        <f>IF($D2038='Input en resultaten'!B$5,IF($C2038=M$14,IF(OR($B2038=$L$9,$L$9=Tabel!$J$7),IF($A2038='Input en resultaten'!M$2,IF(OR($E2038='Input en resultaten'!B$6,'Input en resultaten'!B$6=Tabel!$J$25),$F2038)))))</f>
        <v>0</v>
      </c>
      <c r="I2038" t="b">
        <f>IF($D2038='Input en resultaten'!C$5,IF($C2038=N$14,IF(OR($B2038=$L$9,$L$9=Tabel!$J$7),IF($A2038='Input en resultaten'!N$2,IF(OR($E2038='Input en resultaten'!C$6,'Input en resultaten'!C$6=Tabel!$J$25),$F2038)))))</f>
        <v>0</v>
      </c>
    </row>
    <row r="2039" spans="1:9" x14ac:dyDescent="0.3">
      <c r="A2039">
        <v>2022</v>
      </c>
      <c r="B2039" t="s">
        <v>13</v>
      </c>
      <c r="C2039" t="s">
        <v>3</v>
      </c>
      <c r="D2039" t="s">
        <v>4</v>
      </c>
      <c r="E2039">
        <v>60</v>
      </c>
      <c r="F2039" s="1">
        <v>9.8861659852119696E-5</v>
      </c>
      <c r="H2039" t="b">
        <f>IF($D2039='Input en resultaten'!B$5,IF($C2039=M$14,IF(OR($B2039=$L$9,$L$9=Tabel!$J$7),IF($A2039='Input en resultaten'!M$2,IF(OR($E2039='Input en resultaten'!B$6,'Input en resultaten'!B$6=Tabel!$J$25),$F2039)))))</f>
        <v>0</v>
      </c>
      <c r="I2039" t="b">
        <f>IF($D2039='Input en resultaten'!C$5,IF($C2039=N$14,IF(OR($B2039=$L$9,$L$9=Tabel!$J$7),IF($A2039='Input en resultaten'!N$2,IF(OR($E2039='Input en resultaten'!C$6,'Input en resultaten'!C$6=Tabel!$J$25),$F2039)))))</f>
        <v>0</v>
      </c>
    </row>
    <row r="2040" spans="1:9" x14ac:dyDescent="0.3">
      <c r="A2040">
        <v>2022</v>
      </c>
      <c r="B2040" t="s">
        <v>13</v>
      </c>
      <c r="C2040" t="s">
        <v>1</v>
      </c>
      <c r="D2040" t="s">
        <v>5</v>
      </c>
      <c r="E2040">
        <v>60</v>
      </c>
      <c r="F2040" s="1">
        <v>1.9332998013368999E-5</v>
      </c>
      <c r="H2040" t="b">
        <f>IF($D2040='Input en resultaten'!B$5,IF($C2040=M$14,IF(OR($B2040=$L$9,$L$9=Tabel!$J$7),IF($A2040='Input en resultaten'!M$2,IF(OR($E2040='Input en resultaten'!B$6,'Input en resultaten'!B$6=Tabel!$J$25),$F2040)))))</f>
        <v>0</v>
      </c>
      <c r="I2040" t="b">
        <f>IF($D2040='Input en resultaten'!C$5,IF($C2040=N$14,IF(OR($B2040=$L$9,$L$9=Tabel!$J$7),IF($A2040='Input en resultaten'!N$2,IF(OR($E2040='Input en resultaten'!C$6,'Input en resultaten'!C$6=Tabel!$J$25),$F2040)))))</f>
        <v>0</v>
      </c>
    </row>
    <row r="2041" spans="1:9" x14ac:dyDescent="0.3">
      <c r="A2041">
        <v>2022</v>
      </c>
      <c r="B2041" t="s">
        <v>13</v>
      </c>
      <c r="C2041" t="s">
        <v>3</v>
      </c>
      <c r="D2041" t="s">
        <v>5</v>
      </c>
      <c r="E2041">
        <v>60</v>
      </c>
      <c r="F2041" s="1">
        <v>6.9707183949324701E-5</v>
      </c>
      <c r="H2041" t="b">
        <f>IF($D2041='Input en resultaten'!B$5,IF($C2041=M$14,IF(OR($B2041=$L$9,$L$9=Tabel!$J$7),IF($A2041='Input en resultaten'!M$2,IF(OR($E2041='Input en resultaten'!B$6,'Input en resultaten'!B$6=Tabel!$J$25),$F2041)))))</f>
        <v>0</v>
      </c>
      <c r="I2041" t="b">
        <f>IF($D2041='Input en resultaten'!C$5,IF($C2041=N$14,IF(OR($B2041=$L$9,$L$9=Tabel!$J$7),IF($A2041='Input en resultaten'!N$2,IF(OR($E2041='Input en resultaten'!C$6,'Input en resultaten'!C$6=Tabel!$J$25),$F2041)))))</f>
        <v>0</v>
      </c>
    </row>
    <row r="2042" spans="1:9" x14ac:dyDescent="0.3">
      <c r="A2042">
        <v>2022</v>
      </c>
      <c r="B2042" t="s">
        <v>13</v>
      </c>
      <c r="C2042" t="s">
        <v>1</v>
      </c>
      <c r="D2042" t="s">
        <v>6</v>
      </c>
      <c r="E2042">
        <v>60</v>
      </c>
      <c r="F2042" s="1">
        <v>7.4972121902957402E-6</v>
      </c>
      <c r="H2042" t="b">
        <f>IF($D2042='Input en resultaten'!B$5,IF($C2042=M$14,IF(OR($B2042=$L$9,$L$9=Tabel!$J$7),IF($A2042='Input en resultaten'!M$2,IF(OR($E2042='Input en resultaten'!B$6,'Input en resultaten'!B$6=Tabel!$J$25),$F2042)))))</f>
        <v>0</v>
      </c>
      <c r="I2042" t="b">
        <f>IF($D2042='Input en resultaten'!C$5,IF($C2042=N$14,IF(OR($B2042=$L$9,$L$9=Tabel!$J$7),IF($A2042='Input en resultaten'!N$2,IF(OR($E2042='Input en resultaten'!C$6,'Input en resultaten'!C$6=Tabel!$J$25),$F2042)))))</f>
        <v>0</v>
      </c>
    </row>
    <row r="2043" spans="1:9" x14ac:dyDescent="0.3">
      <c r="A2043">
        <v>2022</v>
      </c>
      <c r="B2043" t="s">
        <v>13</v>
      </c>
      <c r="C2043" t="s">
        <v>3</v>
      </c>
      <c r="D2043" t="s">
        <v>6</v>
      </c>
      <c r="E2043">
        <v>60</v>
      </c>
      <c r="F2043" s="1">
        <v>4.2586029045009801E-5</v>
      </c>
      <c r="H2043" t="b">
        <f>IF($D2043='Input en resultaten'!B$5,IF($C2043=M$14,IF(OR($B2043=$L$9,$L$9=Tabel!$J$7),IF($A2043='Input en resultaten'!M$2,IF(OR($E2043='Input en resultaten'!B$6,'Input en resultaten'!B$6=Tabel!$J$25),$F2043)))))</f>
        <v>0</v>
      </c>
      <c r="I2043" t="b">
        <f>IF($D2043='Input en resultaten'!C$5,IF($C2043=N$14,IF(OR($B2043=$L$9,$L$9=Tabel!$J$7),IF($A2043='Input en resultaten'!N$2,IF(OR($E2043='Input en resultaten'!C$6,'Input en resultaten'!C$6=Tabel!$J$25),$F2043)))))</f>
        <v>0</v>
      </c>
    </row>
    <row r="2044" spans="1:9" x14ac:dyDescent="0.3">
      <c r="A2044">
        <v>2022</v>
      </c>
      <c r="B2044" t="s">
        <v>13</v>
      </c>
      <c r="C2044" t="s">
        <v>1</v>
      </c>
      <c r="D2044" t="s">
        <v>7</v>
      </c>
      <c r="E2044">
        <v>60</v>
      </c>
      <c r="F2044">
        <v>1.2589727733173999E-4</v>
      </c>
      <c r="H2044" t="b">
        <f>IF($D2044='Input en resultaten'!B$5,IF($C2044=M$14,IF(OR($B2044=$L$9,$L$9=Tabel!$J$7),IF($A2044='Input en resultaten'!M$2,IF(OR($E2044='Input en resultaten'!B$6,'Input en resultaten'!B$6=Tabel!$J$25),$F2044)))))</f>
        <v>0</v>
      </c>
      <c r="I2044" t="b">
        <f>IF($D2044='Input en resultaten'!C$5,IF($C2044=N$14,IF(OR($B2044=$L$9,$L$9=Tabel!$J$7),IF($A2044='Input en resultaten'!N$2,IF(OR($E2044='Input en resultaten'!C$6,'Input en resultaten'!C$6=Tabel!$J$25),$F2044)))))</f>
        <v>0</v>
      </c>
    </row>
    <row r="2045" spans="1:9" x14ac:dyDescent="0.3">
      <c r="A2045">
        <v>2022</v>
      </c>
      <c r="B2045" t="s">
        <v>13</v>
      </c>
      <c r="C2045" t="s">
        <v>3</v>
      </c>
      <c r="D2045" t="s">
        <v>7</v>
      </c>
      <c r="E2045">
        <v>60</v>
      </c>
      <c r="F2045" s="1">
        <v>6.6119034385381907E-5</v>
      </c>
      <c r="H2045" t="b">
        <f>IF($D2045='Input en resultaten'!B$5,IF($C2045=M$14,IF(OR($B2045=$L$9,$L$9=Tabel!$J$7),IF($A2045='Input en resultaten'!M$2,IF(OR($E2045='Input en resultaten'!B$6,'Input en resultaten'!B$6=Tabel!$J$25),$F2045)))))</f>
        <v>0</v>
      </c>
      <c r="I2045" t="b">
        <f>IF($D2045='Input en resultaten'!C$5,IF($C2045=N$14,IF(OR($B2045=$L$9,$L$9=Tabel!$J$7),IF($A2045='Input en resultaten'!N$2,IF(OR($E2045='Input en resultaten'!C$6,'Input en resultaten'!C$6=Tabel!$J$25),$F2045)))))</f>
        <v>0</v>
      </c>
    </row>
    <row r="2046" spans="1:9" x14ac:dyDescent="0.3">
      <c r="A2046">
        <v>2022</v>
      </c>
      <c r="B2046" t="s">
        <v>13</v>
      </c>
      <c r="C2046" t="s">
        <v>1</v>
      </c>
      <c r="D2046" t="s">
        <v>8</v>
      </c>
      <c r="E2046">
        <v>60</v>
      </c>
      <c r="F2046" s="1">
        <v>1.3411623023382499E-6</v>
      </c>
      <c r="H2046" t="b">
        <f>IF($D2046='Input en resultaten'!B$5,IF($C2046=M$14,IF(OR($B2046=$L$9,$L$9=Tabel!$J$7),IF($A2046='Input en resultaten'!M$2,IF(OR($E2046='Input en resultaten'!B$6,'Input en resultaten'!B$6=Tabel!$J$25),$F2046)))))</f>
        <v>0</v>
      </c>
      <c r="I2046" t="b">
        <f>IF($D2046='Input en resultaten'!C$5,IF($C2046=N$14,IF(OR($B2046=$L$9,$L$9=Tabel!$J$7),IF($A2046='Input en resultaten'!N$2,IF(OR($E2046='Input en resultaten'!C$6,'Input en resultaten'!C$6=Tabel!$J$25),$F2046)))))</f>
        <v>0</v>
      </c>
    </row>
    <row r="2047" spans="1:9" x14ac:dyDescent="0.3">
      <c r="A2047">
        <v>2022</v>
      </c>
      <c r="B2047" t="s">
        <v>13</v>
      </c>
      <c r="C2047" t="s">
        <v>3</v>
      </c>
      <c r="D2047" t="s">
        <v>8</v>
      </c>
      <c r="E2047">
        <v>60</v>
      </c>
      <c r="F2047" s="1">
        <v>1.84791178184842E-5</v>
      </c>
      <c r="H2047" t="b">
        <f>IF($D2047='Input en resultaten'!B$5,IF($C2047=M$14,IF(OR($B2047=$L$9,$L$9=Tabel!$J$7),IF($A2047='Input en resultaten'!M$2,IF(OR($E2047='Input en resultaten'!B$6,'Input en resultaten'!B$6=Tabel!$J$25),$F2047)))))</f>
        <v>0</v>
      </c>
      <c r="I2047" t="b">
        <f>IF($D2047='Input en resultaten'!C$5,IF($C2047=N$14,IF(OR($B2047=$L$9,$L$9=Tabel!$J$7),IF($A2047='Input en resultaten'!N$2,IF(OR($E2047='Input en resultaten'!C$6,'Input en resultaten'!C$6=Tabel!$J$25),$F2047)))))</f>
        <v>0</v>
      </c>
    </row>
    <row r="2048" spans="1:9" x14ac:dyDescent="0.3">
      <c r="A2048">
        <v>2022</v>
      </c>
      <c r="B2048" t="s">
        <v>13</v>
      </c>
      <c r="C2048" t="s">
        <v>1</v>
      </c>
      <c r="D2048" t="s">
        <v>9</v>
      </c>
      <c r="E2048">
        <v>60</v>
      </c>
      <c r="F2048">
        <v>3.00904290054693E-4</v>
      </c>
      <c r="H2048" t="b">
        <f>IF($D2048='Input en resultaten'!B$5,IF($C2048=M$14,IF(OR($B2048=$L$9,$L$9=Tabel!$J$7),IF($A2048='Input en resultaten'!M$2,IF(OR($E2048='Input en resultaten'!B$6,'Input en resultaten'!B$6=Tabel!$J$25),$F2048)))))</f>
        <v>0</v>
      </c>
      <c r="I2048" t="b">
        <f>IF($D2048='Input en resultaten'!C$5,IF($C2048=N$14,IF(OR($B2048=$L$9,$L$9=Tabel!$J$7),IF($A2048='Input en resultaten'!N$2,IF(OR($E2048='Input en resultaten'!C$6,'Input en resultaten'!C$6=Tabel!$J$25),$F2048)))))</f>
        <v>0</v>
      </c>
    </row>
    <row r="2049" spans="1:9" x14ac:dyDescent="0.3">
      <c r="A2049">
        <v>2022</v>
      </c>
      <c r="B2049" t="s">
        <v>13</v>
      </c>
      <c r="C2049" t="s">
        <v>3</v>
      </c>
      <c r="D2049" t="s">
        <v>9</v>
      </c>
      <c r="E2049">
        <v>60</v>
      </c>
      <c r="F2049">
        <v>8.5888028490739901E-4</v>
      </c>
      <c r="H2049" t="b">
        <f>IF($D2049='Input en resultaten'!B$5,IF($C2049=M$14,IF(OR($B2049=$L$9,$L$9=Tabel!$J$7),IF($A2049='Input en resultaten'!M$2,IF(OR($E2049='Input en resultaten'!B$6,'Input en resultaten'!B$6=Tabel!$J$25),$F2049)))))</f>
        <v>0</v>
      </c>
      <c r="I2049" t="b">
        <f>IF($D2049='Input en resultaten'!C$5,IF($C2049=N$14,IF(OR($B2049=$L$9,$L$9=Tabel!$J$7),IF($A2049='Input en resultaten'!N$2,IF(OR($E2049='Input en resultaten'!C$6,'Input en resultaten'!C$6=Tabel!$J$25),$F2049)))))</f>
        <v>0</v>
      </c>
    </row>
    <row r="2050" spans="1:9" x14ac:dyDescent="0.3">
      <c r="A2050">
        <v>2022</v>
      </c>
      <c r="B2050" t="s">
        <v>13</v>
      </c>
      <c r="C2050" t="s">
        <v>1</v>
      </c>
      <c r="D2050" t="s">
        <v>10</v>
      </c>
      <c r="E2050">
        <v>60</v>
      </c>
      <c r="F2050" s="1">
        <v>3.3622946366494498E-6</v>
      </c>
      <c r="H2050" t="b">
        <f>IF($D2050='Input en resultaten'!B$5,IF($C2050=M$14,IF(OR($B2050=$L$9,$L$9=Tabel!$J$7),IF($A2050='Input en resultaten'!M$2,IF(OR($E2050='Input en resultaten'!B$6,'Input en resultaten'!B$6=Tabel!$J$25),$F2050)))))</f>
        <v>0</v>
      </c>
      <c r="I2050" t="b">
        <f>IF($D2050='Input en resultaten'!C$5,IF($C2050=N$14,IF(OR($B2050=$L$9,$L$9=Tabel!$J$7),IF($A2050='Input en resultaten'!N$2,IF(OR($E2050='Input en resultaten'!C$6,'Input en resultaten'!C$6=Tabel!$J$25),$F2050)))))</f>
        <v>0</v>
      </c>
    </row>
    <row r="2051" spans="1:9" x14ac:dyDescent="0.3">
      <c r="A2051">
        <v>2022</v>
      </c>
      <c r="B2051" t="s">
        <v>13</v>
      </c>
      <c r="C2051" t="s">
        <v>3</v>
      </c>
      <c r="D2051" t="s">
        <v>10</v>
      </c>
      <c r="E2051">
        <v>60</v>
      </c>
      <c r="F2051" s="1">
        <v>8.9123622610782606E-6</v>
      </c>
      <c r="H2051" t="b">
        <f>IF($D2051='Input en resultaten'!B$5,IF($C2051=M$14,IF(OR($B2051=$L$9,$L$9=Tabel!$J$7),IF($A2051='Input en resultaten'!M$2,IF(OR($E2051='Input en resultaten'!B$6,'Input en resultaten'!B$6=Tabel!$J$25),$F2051)))))</f>
        <v>0</v>
      </c>
      <c r="I2051" t="b">
        <f>IF($D2051='Input en resultaten'!C$5,IF($C2051=N$14,IF(OR($B2051=$L$9,$L$9=Tabel!$J$7),IF($A2051='Input en resultaten'!N$2,IF(OR($E2051='Input en resultaten'!C$6,'Input en resultaten'!C$6=Tabel!$J$25),$F2051)))))</f>
        <v>0</v>
      </c>
    </row>
    <row r="2052" spans="1:9" x14ac:dyDescent="0.3">
      <c r="A2052">
        <v>2022</v>
      </c>
      <c r="B2052" t="s">
        <v>13</v>
      </c>
      <c r="C2052" t="s">
        <v>1</v>
      </c>
      <c r="D2052" t="s">
        <v>11</v>
      </c>
      <c r="E2052">
        <v>60</v>
      </c>
      <c r="F2052" s="1">
        <v>3.1994242390280399E-5</v>
      </c>
      <c r="H2052" t="b">
        <f>IF($D2052='Input en resultaten'!B$5,IF($C2052=M$14,IF(OR($B2052=$L$9,$L$9=Tabel!$J$7),IF($A2052='Input en resultaten'!M$2,IF(OR($E2052='Input en resultaten'!B$6,'Input en resultaten'!B$6=Tabel!$J$25),$F2052)))))</f>
        <v>0</v>
      </c>
      <c r="I2052" t="b">
        <f>IF($D2052='Input en resultaten'!C$5,IF($C2052=N$14,IF(OR($B2052=$L$9,$L$9=Tabel!$J$7),IF($A2052='Input en resultaten'!N$2,IF(OR($E2052='Input en resultaten'!C$6,'Input en resultaten'!C$6=Tabel!$J$25),$F2052)))))</f>
        <v>0</v>
      </c>
    </row>
    <row r="2053" spans="1:9" x14ac:dyDescent="0.3">
      <c r="A2053">
        <v>2022</v>
      </c>
      <c r="B2053" t="s">
        <v>13</v>
      </c>
      <c r="C2053" t="s">
        <v>3</v>
      </c>
      <c r="D2053" t="s">
        <v>11</v>
      </c>
      <c r="E2053">
        <v>60</v>
      </c>
      <c r="F2053">
        <v>1.4284301159504499E-4</v>
      </c>
      <c r="H2053" t="b">
        <f>IF($D2053='Input en resultaten'!B$5,IF($C2053=M$14,IF(OR($B2053=$L$9,$L$9=Tabel!$J$7),IF($A2053='Input en resultaten'!M$2,IF(OR($E2053='Input en resultaten'!B$6,'Input en resultaten'!B$6=Tabel!$J$25),$F2053)))))</f>
        <v>0</v>
      </c>
      <c r="I2053" t="b">
        <f>IF($D2053='Input en resultaten'!C$5,IF($C2053=N$14,IF(OR($B2053=$L$9,$L$9=Tabel!$J$7),IF($A2053='Input en resultaten'!N$2,IF(OR($E2053='Input en resultaten'!C$6,'Input en resultaten'!C$6=Tabel!$J$25),$F2053)))))</f>
        <v>0</v>
      </c>
    </row>
    <row r="2054" spans="1:9" x14ac:dyDescent="0.3">
      <c r="A2054">
        <v>2022</v>
      </c>
      <c r="B2054" t="s">
        <v>0</v>
      </c>
      <c r="C2054" t="s">
        <v>1</v>
      </c>
      <c r="D2054" t="s">
        <v>2</v>
      </c>
      <c r="E2054">
        <v>70</v>
      </c>
      <c r="F2054" s="1">
        <v>3.0590983954981802E-6</v>
      </c>
      <c r="H2054" t="b">
        <f>IF($D2054='Input en resultaten'!B$5,IF($C2054=M$14,IF(OR($B2054=$L$9,$L$9=Tabel!$J$7),IF($A2054='Input en resultaten'!M$2,IF(OR($E2054='Input en resultaten'!B$6,'Input en resultaten'!B$6=Tabel!$J$25),$F2054)))))</f>
        <v>0</v>
      </c>
      <c r="I2054" t="b">
        <f>IF($D2054='Input en resultaten'!C$5,IF($C2054=N$14,IF(OR($B2054=$L$9,$L$9=Tabel!$J$7),IF($A2054='Input en resultaten'!N$2,IF(OR($E2054='Input en resultaten'!C$6,'Input en resultaten'!C$6=Tabel!$J$25),$F2054)))))</f>
        <v>0</v>
      </c>
    </row>
    <row r="2055" spans="1:9" x14ac:dyDescent="0.3">
      <c r="A2055">
        <v>2022</v>
      </c>
      <c r="B2055" t="s">
        <v>0</v>
      </c>
      <c r="C2055" t="s">
        <v>3</v>
      </c>
      <c r="D2055" t="s">
        <v>2</v>
      </c>
      <c r="E2055">
        <v>70</v>
      </c>
      <c r="F2055" s="1">
        <v>1.0327765832110401E-5</v>
      </c>
      <c r="H2055" t="b">
        <f>IF($D2055='Input en resultaten'!B$5,IF($C2055=M$14,IF(OR($B2055=$L$9,$L$9=Tabel!$J$7),IF($A2055='Input en resultaten'!M$2,IF(OR($E2055='Input en resultaten'!B$6,'Input en resultaten'!B$6=Tabel!$J$25),$F2055)))))</f>
        <v>0</v>
      </c>
      <c r="I2055" t="b">
        <f>IF($D2055='Input en resultaten'!C$5,IF($C2055=N$14,IF(OR($B2055=$L$9,$L$9=Tabel!$J$7),IF($A2055='Input en resultaten'!N$2,IF(OR($E2055='Input en resultaten'!C$6,'Input en resultaten'!C$6=Tabel!$J$25),$F2055)))))</f>
        <v>0</v>
      </c>
    </row>
    <row r="2056" spans="1:9" x14ac:dyDescent="0.3">
      <c r="A2056">
        <v>2022</v>
      </c>
      <c r="B2056" t="s">
        <v>0</v>
      </c>
      <c r="C2056" t="s">
        <v>1</v>
      </c>
      <c r="D2056" t="s">
        <v>4</v>
      </c>
      <c r="E2056">
        <v>70</v>
      </c>
      <c r="F2056" s="1">
        <v>9.0297194406059901E-5</v>
      </c>
      <c r="H2056" t="b">
        <f>IF($D2056='Input en resultaten'!B$5,IF($C2056=M$14,IF(OR($B2056=$L$9,$L$9=Tabel!$J$7),IF($A2056='Input en resultaten'!M$2,IF(OR($E2056='Input en resultaten'!B$6,'Input en resultaten'!B$6=Tabel!$J$25),$F2056)))))</f>
        <v>0</v>
      </c>
      <c r="I2056" t="b">
        <f>IF($D2056='Input en resultaten'!C$5,IF($C2056=N$14,IF(OR($B2056=$L$9,$L$9=Tabel!$J$7),IF($A2056='Input en resultaten'!N$2,IF(OR($E2056='Input en resultaten'!C$6,'Input en resultaten'!C$6=Tabel!$J$25),$F2056)))))</f>
        <v>0</v>
      </c>
    </row>
    <row r="2057" spans="1:9" x14ac:dyDescent="0.3">
      <c r="A2057">
        <v>2022</v>
      </c>
      <c r="B2057" t="s">
        <v>0</v>
      </c>
      <c r="C2057" t="s">
        <v>3</v>
      </c>
      <c r="D2057" t="s">
        <v>4</v>
      </c>
      <c r="E2057">
        <v>70</v>
      </c>
      <c r="F2057" s="1">
        <v>6.2356349082221406E-5</v>
      </c>
      <c r="H2057" t="b">
        <f>IF($D2057='Input en resultaten'!B$5,IF($C2057=M$14,IF(OR($B2057=$L$9,$L$9=Tabel!$J$7),IF($A2057='Input en resultaten'!M$2,IF(OR($E2057='Input en resultaten'!B$6,'Input en resultaten'!B$6=Tabel!$J$25),$F2057)))))</f>
        <v>0</v>
      </c>
      <c r="I2057" t="b">
        <f>IF($D2057='Input en resultaten'!C$5,IF($C2057=N$14,IF(OR($B2057=$L$9,$L$9=Tabel!$J$7),IF($A2057='Input en resultaten'!N$2,IF(OR($E2057='Input en resultaten'!C$6,'Input en resultaten'!C$6=Tabel!$J$25),$F2057)))))</f>
        <v>0</v>
      </c>
    </row>
    <row r="2058" spans="1:9" x14ac:dyDescent="0.3">
      <c r="A2058">
        <v>2022</v>
      </c>
      <c r="B2058" t="s">
        <v>0</v>
      </c>
      <c r="C2058" t="s">
        <v>1</v>
      </c>
      <c r="D2058" t="s">
        <v>5</v>
      </c>
      <c r="E2058">
        <v>70</v>
      </c>
      <c r="F2058" s="1">
        <v>1.52327617359095E-5</v>
      </c>
      <c r="H2058" t="b">
        <f>IF($D2058='Input en resultaten'!B$5,IF($C2058=M$14,IF(OR($B2058=$L$9,$L$9=Tabel!$J$7),IF($A2058='Input en resultaten'!M$2,IF(OR($E2058='Input en resultaten'!B$6,'Input en resultaten'!B$6=Tabel!$J$25),$F2058)))))</f>
        <v>0</v>
      </c>
      <c r="I2058" t="b">
        <f>IF($D2058='Input en resultaten'!C$5,IF($C2058=N$14,IF(OR($B2058=$L$9,$L$9=Tabel!$J$7),IF($A2058='Input en resultaten'!N$2,IF(OR($E2058='Input en resultaten'!C$6,'Input en resultaten'!C$6=Tabel!$J$25),$F2058)))))</f>
        <v>0</v>
      </c>
    </row>
    <row r="2059" spans="1:9" x14ac:dyDescent="0.3">
      <c r="A2059">
        <v>2022</v>
      </c>
      <c r="B2059" t="s">
        <v>0</v>
      </c>
      <c r="C2059" t="s">
        <v>3</v>
      </c>
      <c r="D2059" t="s">
        <v>5</v>
      </c>
      <c r="E2059">
        <v>70</v>
      </c>
      <c r="F2059" s="1">
        <v>6.68106104350578E-5</v>
      </c>
      <c r="H2059" t="b">
        <f>IF($D2059='Input en resultaten'!B$5,IF($C2059=M$14,IF(OR($B2059=$L$9,$L$9=Tabel!$J$7),IF($A2059='Input en resultaten'!M$2,IF(OR($E2059='Input en resultaten'!B$6,'Input en resultaten'!B$6=Tabel!$J$25),$F2059)))))</f>
        <v>0</v>
      </c>
      <c r="I2059" t="b">
        <f>IF($D2059='Input en resultaten'!C$5,IF($C2059=N$14,IF(OR($B2059=$L$9,$L$9=Tabel!$J$7),IF($A2059='Input en resultaten'!N$2,IF(OR($E2059='Input en resultaten'!C$6,'Input en resultaten'!C$6=Tabel!$J$25),$F2059)))))</f>
        <v>0</v>
      </c>
    </row>
    <row r="2060" spans="1:9" x14ac:dyDescent="0.3">
      <c r="A2060">
        <v>2022</v>
      </c>
      <c r="B2060" t="s">
        <v>0</v>
      </c>
      <c r="C2060" t="s">
        <v>1</v>
      </c>
      <c r="D2060" t="s">
        <v>6</v>
      </c>
      <c r="E2060">
        <v>70</v>
      </c>
      <c r="F2060" s="1">
        <v>2.69432059109614E-6</v>
      </c>
      <c r="H2060" t="b">
        <f>IF($D2060='Input en resultaten'!B$5,IF($C2060=M$14,IF(OR($B2060=$L$9,$L$9=Tabel!$J$7),IF($A2060='Input en resultaten'!M$2,IF(OR($E2060='Input en resultaten'!B$6,'Input en resultaten'!B$6=Tabel!$J$25),$F2060)))))</f>
        <v>0</v>
      </c>
      <c r="I2060" t="b">
        <f>IF($D2060='Input en resultaten'!C$5,IF($C2060=N$14,IF(OR($B2060=$L$9,$L$9=Tabel!$J$7),IF($A2060='Input en resultaten'!N$2,IF(OR($E2060='Input en resultaten'!C$6,'Input en resultaten'!C$6=Tabel!$J$25),$F2060)))))</f>
        <v>0</v>
      </c>
    </row>
    <row r="2061" spans="1:9" x14ac:dyDescent="0.3">
      <c r="A2061">
        <v>2022</v>
      </c>
      <c r="B2061" t="s">
        <v>0</v>
      </c>
      <c r="C2061" t="s">
        <v>3</v>
      </c>
      <c r="D2061" t="s">
        <v>6</v>
      </c>
      <c r="E2061">
        <v>70</v>
      </c>
      <c r="F2061" s="1">
        <v>4.3153553506474899E-5</v>
      </c>
      <c r="H2061" t="b">
        <f>IF($D2061='Input en resultaten'!B$5,IF($C2061=M$14,IF(OR($B2061=$L$9,$L$9=Tabel!$J$7),IF($A2061='Input en resultaten'!M$2,IF(OR($E2061='Input en resultaten'!B$6,'Input en resultaten'!B$6=Tabel!$J$25),$F2061)))))</f>
        <v>0</v>
      </c>
      <c r="I2061" t="b">
        <f>IF($D2061='Input en resultaten'!C$5,IF($C2061=N$14,IF(OR($B2061=$L$9,$L$9=Tabel!$J$7),IF($A2061='Input en resultaten'!N$2,IF(OR($E2061='Input en resultaten'!C$6,'Input en resultaten'!C$6=Tabel!$J$25),$F2061)))))</f>
        <v>0</v>
      </c>
    </row>
    <row r="2062" spans="1:9" x14ac:dyDescent="0.3">
      <c r="A2062">
        <v>2022</v>
      </c>
      <c r="B2062" t="s">
        <v>0</v>
      </c>
      <c r="C2062" t="s">
        <v>1</v>
      </c>
      <c r="D2062" t="s">
        <v>7</v>
      </c>
      <c r="E2062">
        <v>70</v>
      </c>
      <c r="F2062" s="1">
        <v>1.5530672823661401E-5</v>
      </c>
      <c r="H2062" t="b">
        <f>IF($D2062='Input en resultaten'!B$5,IF($C2062=M$14,IF(OR($B2062=$L$9,$L$9=Tabel!$J$7),IF($A2062='Input en resultaten'!M$2,IF(OR($E2062='Input en resultaten'!B$6,'Input en resultaten'!B$6=Tabel!$J$25),$F2062)))))</f>
        <v>0</v>
      </c>
      <c r="I2062" t="b">
        <f>IF($D2062='Input en resultaten'!C$5,IF($C2062=N$14,IF(OR($B2062=$L$9,$L$9=Tabel!$J$7),IF($A2062='Input en resultaten'!N$2,IF(OR($E2062='Input en resultaten'!C$6,'Input en resultaten'!C$6=Tabel!$J$25),$F2062)))))</f>
        <v>0</v>
      </c>
    </row>
    <row r="2063" spans="1:9" x14ac:dyDescent="0.3">
      <c r="A2063">
        <v>2022</v>
      </c>
      <c r="B2063" t="s">
        <v>0</v>
      </c>
      <c r="C2063" t="s">
        <v>3</v>
      </c>
      <c r="D2063" t="s">
        <v>7</v>
      </c>
      <c r="E2063">
        <v>70</v>
      </c>
      <c r="F2063" s="1">
        <v>7.7387968230631396E-5</v>
      </c>
      <c r="H2063" t="b">
        <f>IF($D2063='Input en resultaten'!B$5,IF($C2063=M$14,IF(OR($B2063=$L$9,$L$9=Tabel!$J$7),IF($A2063='Input en resultaten'!M$2,IF(OR($E2063='Input en resultaten'!B$6,'Input en resultaten'!B$6=Tabel!$J$25),$F2063)))))</f>
        <v>0</v>
      </c>
      <c r="I2063" t="b">
        <f>IF($D2063='Input en resultaten'!C$5,IF($C2063=N$14,IF(OR($B2063=$L$9,$L$9=Tabel!$J$7),IF($A2063='Input en resultaten'!N$2,IF(OR($E2063='Input en resultaten'!C$6,'Input en resultaten'!C$6=Tabel!$J$25),$F2063)))))</f>
        <v>0</v>
      </c>
    </row>
    <row r="2064" spans="1:9" x14ac:dyDescent="0.3">
      <c r="A2064">
        <v>2022</v>
      </c>
      <c r="B2064" t="s">
        <v>0</v>
      </c>
      <c r="C2064" t="s">
        <v>1</v>
      </c>
      <c r="D2064" t="s">
        <v>8</v>
      </c>
      <c r="E2064">
        <v>70</v>
      </c>
      <c r="F2064" s="1">
        <v>2.74223058845188E-6</v>
      </c>
      <c r="H2064" t="b">
        <f>IF($D2064='Input en resultaten'!B$5,IF($C2064=M$14,IF(OR($B2064=$L$9,$L$9=Tabel!$J$7),IF($A2064='Input en resultaten'!M$2,IF(OR($E2064='Input en resultaten'!B$6,'Input en resultaten'!B$6=Tabel!$J$25),$F2064)))))</f>
        <v>0</v>
      </c>
      <c r="I2064" t="b">
        <f>IF($D2064='Input en resultaten'!C$5,IF($C2064=N$14,IF(OR($B2064=$L$9,$L$9=Tabel!$J$7),IF($A2064='Input en resultaten'!N$2,IF(OR($E2064='Input en resultaten'!C$6,'Input en resultaten'!C$6=Tabel!$J$25),$F2064)))))</f>
        <v>0</v>
      </c>
    </row>
    <row r="2065" spans="1:9" x14ac:dyDescent="0.3">
      <c r="A2065">
        <v>2022</v>
      </c>
      <c r="B2065" t="s">
        <v>0</v>
      </c>
      <c r="C2065" t="s">
        <v>3</v>
      </c>
      <c r="D2065" t="s">
        <v>8</v>
      </c>
      <c r="E2065">
        <v>70</v>
      </c>
      <c r="F2065" s="1">
        <v>1.7579355489828799E-5</v>
      </c>
      <c r="H2065" t="b">
        <f>IF($D2065='Input en resultaten'!B$5,IF($C2065=M$14,IF(OR($B2065=$L$9,$L$9=Tabel!$J$7),IF($A2065='Input en resultaten'!M$2,IF(OR($E2065='Input en resultaten'!B$6,'Input en resultaten'!B$6=Tabel!$J$25),$F2065)))))</f>
        <v>0</v>
      </c>
      <c r="I2065" t="b">
        <f>IF($D2065='Input en resultaten'!C$5,IF($C2065=N$14,IF(OR($B2065=$L$9,$L$9=Tabel!$J$7),IF($A2065='Input en resultaten'!N$2,IF(OR($E2065='Input en resultaten'!C$6,'Input en resultaten'!C$6=Tabel!$J$25),$F2065)))))</f>
        <v>0</v>
      </c>
    </row>
    <row r="2066" spans="1:9" x14ac:dyDescent="0.3">
      <c r="A2066">
        <v>2022</v>
      </c>
      <c r="B2066" t="s">
        <v>0</v>
      </c>
      <c r="C2066" t="s">
        <v>1</v>
      </c>
      <c r="D2066" t="s">
        <v>9</v>
      </c>
      <c r="E2066">
        <v>70</v>
      </c>
      <c r="F2066">
        <v>2.59324751539219E-4</v>
      </c>
      <c r="H2066" t="b">
        <f>IF($D2066='Input en resultaten'!B$5,IF($C2066=M$14,IF(OR($B2066=$L$9,$L$9=Tabel!$J$7),IF($A2066='Input en resultaten'!M$2,IF(OR($E2066='Input en resultaten'!B$6,'Input en resultaten'!B$6=Tabel!$J$25),$F2066)))))</f>
        <v>0</v>
      </c>
      <c r="I2066" t="b">
        <f>IF($D2066='Input en resultaten'!C$5,IF($C2066=N$14,IF(OR($B2066=$L$9,$L$9=Tabel!$J$7),IF($A2066='Input en resultaten'!N$2,IF(OR($E2066='Input en resultaten'!C$6,'Input en resultaten'!C$6=Tabel!$J$25),$F2066)))))</f>
        <v>0</v>
      </c>
    </row>
    <row r="2067" spans="1:9" x14ac:dyDescent="0.3">
      <c r="A2067">
        <v>2022</v>
      </c>
      <c r="B2067" t="s">
        <v>0</v>
      </c>
      <c r="C2067" t="s">
        <v>3</v>
      </c>
      <c r="D2067" t="s">
        <v>9</v>
      </c>
      <c r="E2067">
        <v>70</v>
      </c>
      <c r="F2067">
        <v>5.5227552667592105E-4</v>
      </c>
      <c r="H2067" t="b">
        <f>IF($D2067='Input en resultaten'!B$5,IF($C2067=M$14,IF(OR($B2067=$L$9,$L$9=Tabel!$J$7),IF($A2067='Input en resultaten'!M$2,IF(OR($E2067='Input en resultaten'!B$6,'Input en resultaten'!B$6=Tabel!$J$25),$F2067)))))</f>
        <v>0</v>
      </c>
      <c r="I2067" t="b">
        <f>IF($D2067='Input en resultaten'!C$5,IF($C2067=N$14,IF(OR($B2067=$L$9,$L$9=Tabel!$J$7),IF($A2067='Input en resultaten'!N$2,IF(OR($E2067='Input en resultaten'!C$6,'Input en resultaten'!C$6=Tabel!$J$25),$F2067)))))</f>
        <v>0</v>
      </c>
    </row>
    <row r="2068" spans="1:9" x14ac:dyDescent="0.3">
      <c r="A2068">
        <v>2022</v>
      </c>
      <c r="B2068" t="s">
        <v>0</v>
      </c>
      <c r="C2068" t="s">
        <v>1</v>
      </c>
      <c r="D2068" t="s">
        <v>10</v>
      </c>
      <c r="E2068">
        <v>70</v>
      </c>
      <c r="F2068" s="1">
        <v>1.38842460431304E-5</v>
      </c>
      <c r="H2068" t="b">
        <f>IF($D2068='Input en resultaten'!B$5,IF($C2068=M$14,IF(OR($B2068=$L$9,$L$9=Tabel!$J$7),IF($A2068='Input en resultaten'!M$2,IF(OR($E2068='Input en resultaten'!B$6,'Input en resultaten'!B$6=Tabel!$J$25),$F2068)))))</f>
        <v>0</v>
      </c>
      <c r="I2068" t="b">
        <f>IF($D2068='Input en resultaten'!C$5,IF($C2068=N$14,IF(OR($B2068=$L$9,$L$9=Tabel!$J$7),IF($A2068='Input en resultaten'!N$2,IF(OR($E2068='Input en resultaten'!C$6,'Input en resultaten'!C$6=Tabel!$J$25),$F2068)))))</f>
        <v>0</v>
      </c>
    </row>
    <row r="2069" spans="1:9" x14ac:dyDescent="0.3">
      <c r="A2069">
        <v>2022</v>
      </c>
      <c r="B2069" t="s">
        <v>0</v>
      </c>
      <c r="C2069" t="s">
        <v>3</v>
      </c>
      <c r="D2069" t="s">
        <v>10</v>
      </c>
      <c r="E2069">
        <v>70</v>
      </c>
      <c r="F2069" s="1">
        <v>9.6155776098942206E-6</v>
      </c>
      <c r="H2069" t="b">
        <f>IF($D2069='Input en resultaten'!B$5,IF($C2069=M$14,IF(OR($B2069=$L$9,$L$9=Tabel!$J$7),IF($A2069='Input en resultaten'!M$2,IF(OR($E2069='Input en resultaten'!B$6,'Input en resultaten'!B$6=Tabel!$J$25),$F2069)))))</f>
        <v>0</v>
      </c>
      <c r="I2069" t="b">
        <f>IF($D2069='Input en resultaten'!C$5,IF($C2069=N$14,IF(OR($B2069=$L$9,$L$9=Tabel!$J$7),IF($A2069='Input en resultaten'!N$2,IF(OR($E2069='Input en resultaten'!C$6,'Input en resultaten'!C$6=Tabel!$J$25),$F2069)))))</f>
        <v>0</v>
      </c>
    </row>
    <row r="2070" spans="1:9" x14ac:dyDescent="0.3">
      <c r="A2070">
        <v>2022</v>
      </c>
      <c r="B2070" t="s">
        <v>0</v>
      </c>
      <c r="C2070" t="s">
        <v>1</v>
      </c>
      <c r="D2070" t="s">
        <v>11</v>
      </c>
      <c r="E2070">
        <v>70</v>
      </c>
      <c r="F2070" s="1">
        <v>2.6471224929051799E-5</v>
      </c>
      <c r="H2070" t="b">
        <f>IF($D2070='Input en resultaten'!B$5,IF($C2070=M$14,IF(OR($B2070=$L$9,$L$9=Tabel!$J$7),IF($A2070='Input en resultaten'!M$2,IF(OR($E2070='Input en resultaten'!B$6,'Input en resultaten'!B$6=Tabel!$J$25),$F2070)))))</f>
        <v>0</v>
      </c>
      <c r="I2070" t="b">
        <f>IF($D2070='Input en resultaten'!C$5,IF($C2070=N$14,IF(OR($B2070=$L$9,$L$9=Tabel!$J$7),IF($A2070='Input en resultaten'!N$2,IF(OR($E2070='Input en resultaten'!C$6,'Input en resultaten'!C$6=Tabel!$J$25),$F2070)))))</f>
        <v>0</v>
      </c>
    </row>
    <row r="2071" spans="1:9" x14ac:dyDescent="0.3">
      <c r="A2071">
        <v>2022</v>
      </c>
      <c r="B2071" t="s">
        <v>0</v>
      </c>
      <c r="C2071" t="s">
        <v>3</v>
      </c>
      <c r="D2071" t="s">
        <v>11</v>
      </c>
      <c r="E2071">
        <v>70</v>
      </c>
      <c r="F2071">
        <v>1.38119755218195E-4</v>
      </c>
      <c r="H2071" t="b">
        <f>IF($D2071='Input en resultaten'!B$5,IF($C2071=M$14,IF(OR($B2071=$L$9,$L$9=Tabel!$J$7),IF($A2071='Input en resultaten'!M$2,IF(OR($E2071='Input en resultaten'!B$6,'Input en resultaten'!B$6=Tabel!$J$25),$F2071)))))</f>
        <v>0</v>
      </c>
      <c r="I2071" t="b">
        <f>IF($D2071='Input en resultaten'!C$5,IF($C2071=N$14,IF(OR($B2071=$L$9,$L$9=Tabel!$J$7),IF($A2071='Input en resultaten'!N$2,IF(OR($E2071='Input en resultaten'!C$6,'Input en resultaten'!C$6=Tabel!$J$25),$F2071)))))</f>
        <v>0</v>
      </c>
    </row>
    <row r="2072" spans="1:9" x14ac:dyDescent="0.3">
      <c r="A2072">
        <v>2022</v>
      </c>
      <c r="B2072" t="s">
        <v>12</v>
      </c>
      <c r="C2072" t="s">
        <v>1</v>
      </c>
      <c r="D2072" t="s">
        <v>2</v>
      </c>
      <c r="E2072">
        <v>70</v>
      </c>
      <c r="F2072" s="1">
        <v>3.3198490440021299E-6</v>
      </c>
      <c r="H2072" t="b">
        <f>IF($D2072='Input en resultaten'!B$5,IF($C2072=M$14,IF(OR($B2072=$L$9,$L$9=Tabel!$J$7),IF($A2072='Input en resultaten'!M$2,IF(OR($E2072='Input en resultaten'!B$6,'Input en resultaten'!B$6=Tabel!$J$25),$F2072)))))</f>
        <v>0</v>
      </c>
      <c r="I2072" t="b">
        <f>IF($D2072='Input en resultaten'!C$5,IF($C2072=N$14,IF(OR($B2072=$L$9,$L$9=Tabel!$J$7),IF($A2072='Input en resultaten'!N$2,IF(OR($E2072='Input en resultaten'!C$6,'Input en resultaten'!C$6=Tabel!$J$25),$F2072)))))</f>
        <v>0</v>
      </c>
    </row>
    <row r="2073" spans="1:9" x14ac:dyDescent="0.3">
      <c r="A2073">
        <v>2022</v>
      </c>
      <c r="B2073" t="s">
        <v>12</v>
      </c>
      <c r="C2073" t="s">
        <v>3</v>
      </c>
      <c r="D2073" t="s">
        <v>2</v>
      </c>
      <c r="E2073">
        <v>70</v>
      </c>
      <c r="F2073" s="1">
        <v>1.10479442094686E-5</v>
      </c>
      <c r="H2073" t="b">
        <f>IF($D2073='Input en resultaten'!B$5,IF($C2073=M$14,IF(OR($B2073=$L$9,$L$9=Tabel!$J$7),IF($A2073='Input en resultaten'!M$2,IF(OR($E2073='Input en resultaten'!B$6,'Input en resultaten'!B$6=Tabel!$J$25),$F2073)))))</f>
        <v>0</v>
      </c>
      <c r="I2073" t="b">
        <f>IF($D2073='Input en resultaten'!C$5,IF($C2073=N$14,IF(OR($B2073=$L$9,$L$9=Tabel!$J$7),IF($A2073='Input en resultaten'!N$2,IF(OR($E2073='Input en resultaten'!C$6,'Input en resultaten'!C$6=Tabel!$J$25),$F2073)))))</f>
        <v>0</v>
      </c>
    </row>
    <row r="2074" spans="1:9" x14ac:dyDescent="0.3">
      <c r="A2074">
        <v>2022</v>
      </c>
      <c r="B2074" t="s">
        <v>12</v>
      </c>
      <c r="C2074" t="s">
        <v>1</v>
      </c>
      <c r="D2074" t="s">
        <v>4</v>
      </c>
      <c r="E2074">
        <v>70</v>
      </c>
      <c r="F2074" s="1">
        <v>9.2003919054570898E-5</v>
      </c>
      <c r="H2074" t="b">
        <f>IF($D2074='Input en resultaten'!B$5,IF($C2074=M$14,IF(OR($B2074=$L$9,$L$9=Tabel!$J$7),IF($A2074='Input en resultaten'!M$2,IF(OR($E2074='Input en resultaten'!B$6,'Input en resultaten'!B$6=Tabel!$J$25),$F2074)))))</f>
        <v>0</v>
      </c>
      <c r="I2074" t="b">
        <f>IF($D2074='Input en resultaten'!C$5,IF($C2074=N$14,IF(OR($B2074=$L$9,$L$9=Tabel!$J$7),IF($A2074='Input en resultaten'!N$2,IF(OR($E2074='Input en resultaten'!C$6,'Input en resultaten'!C$6=Tabel!$J$25),$F2074)))))</f>
        <v>0</v>
      </c>
    </row>
    <row r="2075" spans="1:9" x14ac:dyDescent="0.3">
      <c r="A2075">
        <v>2022</v>
      </c>
      <c r="B2075" t="s">
        <v>12</v>
      </c>
      <c r="C2075" t="s">
        <v>3</v>
      </c>
      <c r="D2075" t="s">
        <v>4</v>
      </c>
      <c r="E2075">
        <v>70</v>
      </c>
      <c r="F2075" s="1">
        <v>7.6051349389140104E-5</v>
      </c>
      <c r="H2075" t="b">
        <f>IF($D2075='Input en resultaten'!B$5,IF($C2075=M$14,IF(OR($B2075=$L$9,$L$9=Tabel!$J$7),IF($A2075='Input en resultaten'!M$2,IF(OR($E2075='Input en resultaten'!B$6,'Input en resultaten'!B$6=Tabel!$J$25),$F2075)))))</f>
        <v>0</v>
      </c>
      <c r="I2075" t="b">
        <f>IF($D2075='Input en resultaten'!C$5,IF($C2075=N$14,IF(OR($B2075=$L$9,$L$9=Tabel!$J$7),IF($A2075='Input en resultaten'!N$2,IF(OR($E2075='Input en resultaten'!C$6,'Input en resultaten'!C$6=Tabel!$J$25),$F2075)))))</f>
        <v>0</v>
      </c>
    </row>
    <row r="2076" spans="1:9" x14ac:dyDescent="0.3">
      <c r="A2076">
        <v>2022</v>
      </c>
      <c r="B2076" t="s">
        <v>12</v>
      </c>
      <c r="C2076" t="s">
        <v>1</v>
      </c>
      <c r="D2076" t="s">
        <v>5</v>
      </c>
      <c r="E2076">
        <v>70</v>
      </c>
      <c r="F2076" s="1">
        <v>1.5596897658264101E-5</v>
      </c>
      <c r="H2076" t="b">
        <f>IF($D2076='Input en resultaten'!B$5,IF($C2076=M$14,IF(OR($B2076=$L$9,$L$9=Tabel!$J$7),IF($A2076='Input en resultaten'!M$2,IF(OR($E2076='Input en resultaten'!B$6,'Input en resultaten'!B$6=Tabel!$J$25),$F2076)))))</f>
        <v>0</v>
      </c>
      <c r="I2076" t="b">
        <f>IF($D2076='Input en resultaten'!C$5,IF($C2076=N$14,IF(OR($B2076=$L$9,$L$9=Tabel!$J$7),IF($A2076='Input en resultaten'!N$2,IF(OR($E2076='Input en resultaten'!C$6,'Input en resultaten'!C$6=Tabel!$J$25),$F2076)))))</f>
        <v>0</v>
      </c>
    </row>
    <row r="2077" spans="1:9" x14ac:dyDescent="0.3">
      <c r="A2077">
        <v>2022</v>
      </c>
      <c r="B2077" t="s">
        <v>12</v>
      </c>
      <c r="C2077" t="s">
        <v>3</v>
      </c>
      <c r="D2077" t="s">
        <v>5</v>
      </c>
      <c r="E2077">
        <v>70</v>
      </c>
      <c r="F2077" s="1">
        <v>6.4759176446571907E-5</v>
      </c>
      <c r="H2077" t="b">
        <f>IF($D2077='Input en resultaten'!B$5,IF($C2077=M$14,IF(OR($B2077=$L$9,$L$9=Tabel!$J$7),IF($A2077='Input en resultaten'!M$2,IF(OR($E2077='Input en resultaten'!B$6,'Input en resultaten'!B$6=Tabel!$J$25),$F2077)))))</f>
        <v>0</v>
      </c>
      <c r="I2077" t="b">
        <f>IF($D2077='Input en resultaten'!C$5,IF($C2077=N$14,IF(OR($B2077=$L$9,$L$9=Tabel!$J$7),IF($A2077='Input en resultaten'!N$2,IF(OR($E2077='Input en resultaten'!C$6,'Input en resultaten'!C$6=Tabel!$J$25),$F2077)))))</f>
        <v>0</v>
      </c>
    </row>
    <row r="2078" spans="1:9" x14ac:dyDescent="0.3">
      <c r="A2078">
        <v>2022</v>
      </c>
      <c r="B2078" t="s">
        <v>12</v>
      </c>
      <c r="C2078" t="s">
        <v>1</v>
      </c>
      <c r="D2078" t="s">
        <v>6</v>
      </c>
      <c r="E2078">
        <v>70</v>
      </c>
      <c r="F2078" s="1">
        <v>2.2414087045241898E-6</v>
      </c>
      <c r="H2078" t="b">
        <f>IF($D2078='Input en resultaten'!B$5,IF($C2078=M$14,IF(OR($B2078=$L$9,$L$9=Tabel!$J$7),IF($A2078='Input en resultaten'!M$2,IF(OR($E2078='Input en resultaten'!B$6,'Input en resultaten'!B$6=Tabel!$J$25),$F2078)))))</f>
        <v>0</v>
      </c>
      <c r="I2078" t="b">
        <f>IF($D2078='Input en resultaten'!C$5,IF($C2078=N$14,IF(OR($B2078=$L$9,$L$9=Tabel!$J$7),IF($A2078='Input en resultaten'!N$2,IF(OR($E2078='Input en resultaten'!C$6,'Input en resultaten'!C$6=Tabel!$J$25),$F2078)))))</f>
        <v>0</v>
      </c>
    </row>
    <row r="2079" spans="1:9" x14ac:dyDescent="0.3">
      <c r="A2079">
        <v>2022</v>
      </c>
      <c r="B2079" t="s">
        <v>12</v>
      </c>
      <c r="C2079" t="s">
        <v>3</v>
      </c>
      <c r="D2079" t="s">
        <v>6</v>
      </c>
      <c r="E2079">
        <v>70</v>
      </c>
      <c r="F2079" s="1">
        <v>8.2636072612154705E-5</v>
      </c>
      <c r="H2079" t="b">
        <f>IF($D2079='Input en resultaten'!B$5,IF($C2079=M$14,IF(OR($B2079=$L$9,$L$9=Tabel!$J$7),IF($A2079='Input en resultaten'!M$2,IF(OR($E2079='Input en resultaten'!B$6,'Input en resultaten'!B$6=Tabel!$J$25),$F2079)))))</f>
        <v>0</v>
      </c>
      <c r="I2079" t="b">
        <f>IF($D2079='Input en resultaten'!C$5,IF($C2079=N$14,IF(OR($B2079=$L$9,$L$9=Tabel!$J$7),IF($A2079='Input en resultaten'!N$2,IF(OR($E2079='Input en resultaten'!C$6,'Input en resultaten'!C$6=Tabel!$J$25),$F2079)))))</f>
        <v>0</v>
      </c>
    </row>
    <row r="2080" spans="1:9" x14ac:dyDescent="0.3">
      <c r="A2080">
        <v>2022</v>
      </c>
      <c r="B2080" t="s">
        <v>12</v>
      </c>
      <c r="C2080" t="s">
        <v>1</v>
      </c>
      <c r="D2080" t="s">
        <v>7</v>
      </c>
      <c r="E2080">
        <v>70</v>
      </c>
      <c r="F2080" s="1">
        <v>1.76484205472997E-5</v>
      </c>
      <c r="H2080" t="b">
        <f>IF($D2080='Input en resultaten'!B$5,IF($C2080=M$14,IF(OR($B2080=$L$9,$L$9=Tabel!$J$7),IF($A2080='Input en resultaten'!M$2,IF(OR($E2080='Input en resultaten'!B$6,'Input en resultaten'!B$6=Tabel!$J$25),$F2080)))))</f>
        <v>0</v>
      </c>
      <c r="I2080" t="b">
        <f>IF($D2080='Input en resultaten'!C$5,IF($C2080=N$14,IF(OR($B2080=$L$9,$L$9=Tabel!$J$7),IF($A2080='Input en resultaten'!N$2,IF(OR($E2080='Input en resultaten'!C$6,'Input en resultaten'!C$6=Tabel!$J$25),$F2080)))))</f>
        <v>0</v>
      </c>
    </row>
    <row r="2081" spans="1:9" x14ac:dyDescent="0.3">
      <c r="A2081">
        <v>2022</v>
      </c>
      <c r="B2081" t="s">
        <v>12</v>
      </c>
      <c r="C2081" t="s">
        <v>3</v>
      </c>
      <c r="D2081" t="s">
        <v>7</v>
      </c>
      <c r="E2081">
        <v>70</v>
      </c>
      <c r="F2081" s="1">
        <v>6.8072853008686196E-5</v>
      </c>
      <c r="H2081" t="b">
        <f>IF($D2081='Input en resultaten'!B$5,IF($C2081=M$14,IF(OR($B2081=$L$9,$L$9=Tabel!$J$7),IF($A2081='Input en resultaten'!M$2,IF(OR($E2081='Input en resultaten'!B$6,'Input en resultaten'!B$6=Tabel!$J$25),$F2081)))))</f>
        <v>0</v>
      </c>
      <c r="I2081" t="b">
        <f>IF($D2081='Input en resultaten'!C$5,IF($C2081=N$14,IF(OR($B2081=$L$9,$L$9=Tabel!$J$7),IF($A2081='Input en resultaten'!N$2,IF(OR($E2081='Input en resultaten'!C$6,'Input en resultaten'!C$6=Tabel!$J$25),$F2081)))))</f>
        <v>0</v>
      </c>
    </row>
    <row r="2082" spans="1:9" x14ac:dyDescent="0.3">
      <c r="A2082">
        <v>2022</v>
      </c>
      <c r="B2082" t="s">
        <v>12</v>
      </c>
      <c r="C2082" t="s">
        <v>1</v>
      </c>
      <c r="D2082" t="s">
        <v>8</v>
      </c>
      <c r="E2082">
        <v>70</v>
      </c>
      <c r="F2082" s="1">
        <v>1.7598063725097299E-6</v>
      </c>
      <c r="H2082" t="b">
        <f>IF($D2082='Input en resultaten'!B$5,IF($C2082=M$14,IF(OR($B2082=$L$9,$L$9=Tabel!$J$7),IF($A2082='Input en resultaten'!M$2,IF(OR($E2082='Input en resultaten'!B$6,'Input en resultaten'!B$6=Tabel!$J$25),$F2082)))))</f>
        <v>0</v>
      </c>
      <c r="I2082" t="b">
        <f>IF($D2082='Input en resultaten'!C$5,IF($C2082=N$14,IF(OR($B2082=$L$9,$L$9=Tabel!$J$7),IF($A2082='Input en resultaten'!N$2,IF(OR($E2082='Input en resultaten'!C$6,'Input en resultaten'!C$6=Tabel!$J$25),$F2082)))))</f>
        <v>0</v>
      </c>
    </row>
    <row r="2083" spans="1:9" x14ac:dyDescent="0.3">
      <c r="A2083">
        <v>2022</v>
      </c>
      <c r="B2083" t="s">
        <v>12</v>
      </c>
      <c r="C2083" t="s">
        <v>3</v>
      </c>
      <c r="D2083" t="s">
        <v>8</v>
      </c>
      <c r="E2083">
        <v>70</v>
      </c>
      <c r="F2083" s="1">
        <v>1.7883550062050099E-5</v>
      </c>
      <c r="H2083" t="b">
        <f>IF($D2083='Input en resultaten'!B$5,IF($C2083=M$14,IF(OR($B2083=$L$9,$L$9=Tabel!$J$7),IF($A2083='Input en resultaten'!M$2,IF(OR($E2083='Input en resultaten'!B$6,'Input en resultaten'!B$6=Tabel!$J$25),$F2083)))))</f>
        <v>0</v>
      </c>
      <c r="I2083" t="b">
        <f>IF($D2083='Input en resultaten'!C$5,IF($C2083=N$14,IF(OR($B2083=$L$9,$L$9=Tabel!$J$7),IF($A2083='Input en resultaten'!N$2,IF(OR($E2083='Input en resultaten'!C$6,'Input en resultaten'!C$6=Tabel!$J$25),$F2083)))))</f>
        <v>0</v>
      </c>
    </row>
    <row r="2084" spans="1:9" x14ac:dyDescent="0.3">
      <c r="A2084">
        <v>2022</v>
      </c>
      <c r="B2084" t="s">
        <v>12</v>
      </c>
      <c r="C2084" t="s">
        <v>1</v>
      </c>
      <c r="D2084" t="s">
        <v>9</v>
      </c>
      <c r="E2084">
        <v>70</v>
      </c>
      <c r="F2084">
        <v>2.6418763911831002E-4</v>
      </c>
      <c r="H2084" t="b">
        <f>IF($D2084='Input en resultaten'!B$5,IF($C2084=M$14,IF(OR($B2084=$L$9,$L$9=Tabel!$J$7),IF($A2084='Input en resultaten'!M$2,IF(OR($E2084='Input en resultaten'!B$6,'Input en resultaten'!B$6=Tabel!$J$25),$F2084)))))</f>
        <v>0</v>
      </c>
      <c r="I2084" t="b">
        <f>IF($D2084='Input en resultaten'!C$5,IF($C2084=N$14,IF(OR($B2084=$L$9,$L$9=Tabel!$J$7),IF($A2084='Input en resultaten'!N$2,IF(OR($E2084='Input en resultaten'!C$6,'Input en resultaten'!C$6=Tabel!$J$25),$F2084)))))</f>
        <v>0</v>
      </c>
    </row>
    <row r="2085" spans="1:9" x14ac:dyDescent="0.3">
      <c r="A2085">
        <v>2022</v>
      </c>
      <c r="B2085" t="s">
        <v>12</v>
      </c>
      <c r="C2085" t="s">
        <v>3</v>
      </c>
      <c r="D2085" t="s">
        <v>9</v>
      </c>
      <c r="E2085">
        <v>70</v>
      </c>
      <c r="F2085">
        <v>6.5779499069121305E-4</v>
      </c>
      <c r="H2085" t="b">
        <f>IF($D2085='Input en resultaten'!B$5,IF($C2085=M$14,IF(OR($B2085=$L$9,$L$9=Tabel!$J$7),IF($A2085='Input en resultaten'!M$2,IF(OR($E2085='Input en resultaten'!B$6,'Input en resultaten'!B$6=Tabel!$J$25),$F2085)))))</f>
        <v>0</v>
      </c>
      <c r="I2085" t="b">
        <f>IF($D2085='Input en resultaten'!C$5,IF($C2085=N$14,IF(OR($B2085=$L$9,$L$9=Tabel!$J$7),IF($A2085='Input en resultaten'!N$2,IF(OR($E2085='Input en resultaten'!C$6,'Input en resultaten'!C$6=Tabel!$J$25),$F2085)))))</f>
        <v>0</v>
      </c>
    </row>
    <row r="2086" spans="1:9" x14ac:dyDescent="0.3">
      <c r="A2086">
        <v>2022</v>
      </c>
      <c r="B2086" t="s">
        <v>12</v>
      </c>
      <c r="C2086" t="s">
        <v>1</v>
      </c>
      <c r="D2086" t="s">
        <v>10</v>
      </c>
      <c r="E2086">
        <v>70</v>
      </c>
      <c r="F2086" s="1">
        <v>7.0691421936731496E-6</v>
      </c>
      <c r="H2086" t="b">
        <f>IF($D2086='Input en resultaten'!B$5,IF($C2086=M$14,IF(OR($B2086=$L$9,$L$9=Tabel!$J$7),IF($A2086='Input en resultaten'!M$2,IF(OR($E2086='Input en resultaten'!B$6,'Input en resultaten'!B$6=Tabel!$J$25),$F2086)))))</f>
        <v>0</v>
      </c>
      <c r="I2086" t="b">
        <f>IF($D2086='Input en resultaten'!C$5,IF($C2086=N$14,IF(OR($B2086=$L$9,$L$9=Tabel!$J$7),IF($A2086='Input en resultaten'!N$2,IF(OR($E2086='Input en resultaten'!C$6,'Input en resultaten'!C$6=Tabel!$J$25),$F2086)))))</f>
        <v>0</v>
      </c>
    </row>
    <row r="2087" spans="1:9" x14ac:dyDescent="0.3">
      <c r="A2087">
        <v>2022</v>
      </c>
      <c r="B2087" t="s">
        <v>12</v>
      </c>
      <c r="C2087" t="s">
        <v>3</v>
      </c>
      <c r="D2087" t="s">
        <v>10</v>
      </c>
      <c r="E2087">
        <v>70</v>
      </c>
      <c r="F2087" s="1">
        <v>4.3109563762704797E-5</v>
      </c>
      <c r="H2087" t="b">
        <f>IF($D2087='Input en resultaten'!B$5,IF($C2087=M$14,IF(OR($B2087=$L$9,$L$9=Tabel!$J$7),IF($A2087='Input en resultaten'!M$2,IF(OR($E2087='Input en resultaten'!B$6,'Input en resultaten'!B$6=Tabel!$J$25),$F2087)))))</f>
        <v>0</v>
      </c>
      <c r="I2087" t="b">
        <f>IF($D2087='Input en resultaten'!C$5,IF($C2087=N$14,IF(OR($B2087=$L$9,$L$9=Tabel!$J$7),IF($A2087='Input en resultaten'!N$2,IF(OR($E2087='Input en resultaten'!C$6,'Input en resultaten'!C$6=Tabel!$J$25),$F2087)))))</f>
        <v>0</v>
      </c>
    </row>
    <row r="2088" spans="1:9" x14ac:dyDescent="0.3">
      <c r="A2088">
        <v>2022</v>
      </c>
      <c r="B2088" t="s">
        <v>12</v>
      </c>
      <c r="C2088" t="s">
        <v>1</v>
      </c>
      <c r="D2088" t="s">
        <v>11</v>
      </c>
      <c r="E2088">
        <v>70</v>
      </c>
      <c r="F2088" s="1">
        <v>2.6827854398401E-5</v>
      </c>
      <c r="H2088" t="b">
        <f>IF($D2088='Input en resultaten'!B$5,IF($C2088=M$14,IF(OR($B2088=$L$9,$L$9=Tabel!$J$7),IF($A2088='Input en resultaten'!M$2,IF(OR($E2088='Input en resultaten'!B$6,'Input en resultaten'!B$6=Tabel!$J$25),$F2088)))))</f>
        <v>0</v>
      </c>
      <c r="I2088" t="b">
        <f>IF($D2088='Input en resultaten'!C$5,IF($C2088=N$14,IF(OR($B2088=$L$9,$L$9=Tabel!$J$7),IF($A2088='Input en resultaten'!N$2,IF(OR($E2088='Input en resultaten'!C$6,'Input en resultaten'!C$6=Tabel!$J$25),$F2088)))))</f>
        <v>0</v>
      </c>
    </row>
    <row r="2089" spans="1:9" x14ac:dyDescent="0.3">
      <c r="A2089">
        <v>2022</v>
      </c>
      <c r="B2089" t="s">
        <v>12</v>
      </c>
      <c r="C2089" t="s">
        <v>3</v>
      </c>
      <c r="D2089" t="s">
        <v>11</v>
      </c>
      <c r="E2089">
        <v>70</v>
      </c>
      <c r="F2089">
        <v>1.34250025976653E-4</v>
      </c>
      <c r="H2089" t="b">
        <f>IF($D2089='Input en resultaten'!B$5,IF($C2089=M$14,IF(OR($B2089=$L$9,$L$9=Tabel!$J$7),IF($A2089='Input en resultaten'!M$2,IF(OR($E2089='Input en resultaten'!B$6,'Input en resultaten'!B$6=Tabel!$J$25),$F2089)))))</f>
        <v>0</v>
      </c>
      <c r="I2089" t="b">
        <f>IF($D2089='Input en resultaten'!C$5,IF($C2089=N$14,IF(OR($B2089=$L$9,$L$9=Tabel!$J$7),IF($A2089='Input en resultaten'!N$2,IF(OR($E2089='Input en resultaten'!C$6,'Input en resultaten'!C$6=Tabel!$J$25),$F2089)))))</f>
        <v>0</v>
      </c>
    </row>
    <row r="2090" spans="1:9" x14ac:dyDescent="0.3">
      <c r="A2090">
        <v>2022</v>
      </c>
      <c r="B2090" t="s">
        <v>13</v>
      </c>
      <c r="C2090" t="s">
        <v>1</v>
      </c>
      <c r="D2090" t="s">
        <v>2</v>
      </c>
      <c r="E2090">
        <v>70</v>
      </c>
      <c r="F2090" s="1">
        <v>4.9817305905092797E-6</v>
      </c>
      <c r="H2090" t="b">
        <f>IF($D2090='Input en resultaten'!B$5,IF($C2090=M$14,IF(OR($B2090=$L$9,$L$9=Tabel!$J$7),IF($A2090='Input en resultaten'!M$2,IF(OR($E2090='Input en resultaten'!B$6,'Input en resultaten'!B$6=Tabel!$J$25),$F2090)))))</f>
        <v>0</v>
      </c>
      <c r="I2090" t="b">
        <f>IF($D2090='Input en resultaten'!C$5,IF($C2090=N$14,IF(OR($B2090=$L$9,$L$9=Tabel!$J$7),IF($A2090='Input en resultaten'!N$2,IF(OR($E2090='Input en resultaten'!C$6,'Input en resultaten'!C$6=Tabel!$J$25),$F2090)))))</f>
        <v>0</v>
      </c>
    </row>
    <row r="2091" spans="1:9" x14ac:dyDescent="0.3">
      <c r="A2091">
        <v>2022</v>
      </c>
      <c r="B2091" t="s">
        <v>13</v>
      </c>
      <c r="C2091" t="s">
        <v>3</v>
      </c>
      <c r="D2091" t="s">
        <v>2</v>
      </c>
      <c r="E2091">
        <v>70</v>
      </c>
      <c r="F2091" s="1">
        <v>1.17292446527824E-5</v>
      </c>
      <c r="H2091" t="b">
        <f>IF($D2091='Input en resultaten'!B$5,IF($C2091=M$14,IF(OR($B2091=$L$9,$L$9=Tabel!$J$7),IF($A2091='Input en resultaten'!M$2,IF(OR($E2091='Input en resultaten'!B$6,'Input en resultaten'!B$6=Tabel!$J$25),$F2091)))))</f>
        <v>0</v>
      </c>
      <c r="I2091" t="b">
        <f>IF($D2091='Input en resultaten'!C$5,IF($C2091=N$14,IF(OR($B2091=$L$9,$L$9=Tabel!$J$7),IF($A2091='Input en resultaten'!N$2,IF(OR($E2091='Input en resultaten'!C$6,'Input en resultaten'!C$6=Tabel!$J$25),$F2091)))))</f>
        <v>0</v>
      </c>
    </row>
    <row r="2092" spans="1:9" x14ac:dyDescent="0.3">
      <c r="A2092">
        <v>2022</v>
      </c>
      <c r="B2092" t="s">
        <v>13</v>
      </c>
      <c r="C2092" t="s">
        <v>1</v>
      </c>
      <c r="D2092" t="s">
        <v>4</v>
      </c>
      <c r="E2092">
        <v>70</v>
      </c>
      <c r="F2092">
        <v>1.03460508675036E-4</v>
      </c>
      <c r="H2092" t="b">
        <f>IF($D2092='Input en resultaten'!B$5,IF($C2092=M$14,IF(OR($B2092=$L$9,$L$9=Tabel!$J$7),IF($A2092='Input en resultaten'!M$2,IF(OR($E2092='Input en resultaten'!B$6,'Input en resultaten'!B$6=Tabel!$J$25),$F2092)))))</f>
        <v>0</v>
      </c>
      <c r="I2092" t="b">
        <f>IF($D2092='Input en resultaten'!C$5,IF($C2092=N$14,IF(OR($B2092=$L$9,$L$9=Tabel!$J$7),IF($A2092='Input en resultaten'!N$2,IF(OR($E2092='Input en resultaten'!C$6,'Input en resultaten'!C$6=Tabel!$J$25),$F2092)))))</f>
        <v>0</v>
      </c>
    </row>
    <row r="2093" spans="1:9" x14ac:dyDescent="0.3">
      <c r="A2093">
        <v>2022</v>
      </c>
      <c r="B2093" t="s">
        <v>13</v>
      </c>
      <c r="C2093" t="s">
        <v>3</v>
      </c>
      <c r="D2093" t="s">
        <v>4</v>
      </c>
      <c r="E2093">
        <v>70</v>
      </c>
      <c r="F2093" s="1">
        <v>8.6959221689813702E-5</v>
      </c>
      <c r="H2093" t="b">
        <f>IF($D2093='Input en resultaten'!B$5,IF($C2093=M$14,IF(OR($B2093=$L$9,$L$9=Tabel!$J$7),IF($A2093='Input en resultaten'!M$2,IF(OR($E2093='Input en resultaten'!B$6,'Input en resultaten'!B$6=Tabel!$J$25),$F2093)))))</f>
        <v>0</v>
      </c>
      <c r="I2093" t="b">
        <f>IF($D2093='Input en resultaten'!C$5,IF($C2093=N$14,IF(OR($B2093=$L$9,$L$9=Tabel!$J$7),IF($A2093='Input en resultaten'!N$2,IF(OR($E2093='Input en resultaten'!C$6,'Input en resultaten'!C$6=Tabel!$J$25),$F2093)))))</f>
        <v>0</v>
      </c>
    </row>
    <row r="2094" spans="1:9" x14ac:dyDescent="0.3">
      <c r="A2094">
        <v>2022</v>
      </c>
      <c r="B2094" t="s">
        <v>13</v>
      </c>
      <c r="C2094" t="s">
        <v>1</v>
      </c>
      <c r="D2094" t="s">
        <v>5</v>
      </c>
      <c r="E2094">
        <v>70</v>
      </c>
      <c r="F2094" s="1">
        <v>1.8003391760319399E-5</v>
      </c>
      <c r="H2094" t="b">
        <f>IF($D2094='Input en resultaten'!B$5,IF($C2094=M$14,IF(OR($B2094=$L$9,$L$9=Tabel!$J$7),IF($A2094='Input en resultaten'!M$2,IF(OR($E2094='Input en resultaten'!B$6,'Input en resultaten'!B$6=Tabel!$J$25),$F2094)))))</f>
        <v>0</v>
      </c>
      <c r="I2094" t="b">
        <f>IF($D2094='Input en resultaten'!C$5,IF($C2094=N$14,IF(OR($B2094=$L$9,$L$9=Tabel!$J$7),IF($A2094='Input en resultaten'!N$2,IF(OR($E2094='Input en resultaten'!C$6,'Input en resultaten'!C$6=Tabel!$J$25),$F2094)))))</f>
        <v>0</v>
      </c>
    </row>
    <row r="2095" spans="1:9" x14ac:dyDescent="0.3">
      <c r="A2095">
        <v>2022</v>
      </c>
      <c r="B2095" t="s">
        <v>13</v>
      </c>
      <c r="C2095" t="s">
        <v>3</v>
      </c>
      <c r="D2095" t="s">
        <v>5</v>
      </c>
      <c r="E2095">
        <v>70</v>
      </c>
      <c r="F2095" s="1">
        <v>6.3703928431926903E-5</v>
      </c>
      <c r="H2095" t="b">
        <f>IF($D2095='Input en resultaten'!B$5,IF($C2095=M$14,IF(OR($B2095=$L$9,$L$9=Tabel!$J$7),IF($A2095='Input en resultaten'!M$2,IF(OR($E2095='Input en resultaten'!B$6,'Input en resultaten'!B$6=Tabel!$J$25),$F2095)))))</f>
        <v>0</v>
      </c>
      <c r="I2095" t="b">
        <f>IF($D2095='Input en resultaten'!C$5,IF($C2095=N$14,IF(OR($B2095=$L$9,$L$9=Tabel!$J$7),IF($A2095='Input en resultaten'!N$2,IF(OR($E2095='Input en resultaten'!C$6,'Input en resultaten'!C$6=Tabel!$J$25),$F2095)))))</f>
        <v>0</v>
      </c>
    </row>
    <row r="2096" spans="1:9" x14ac:dyDescent="0.3">
      <c r="A2096">
        <v>2022</v>
      </c>
      <c r="B2096" t="s">
        <v>13</v>
      </c>
      <c r="C2096" t="s">
        <v>1</v>
      </c>
      <c r="D2096" t="s">
        <v>6</v>
      </c>
      <c r="E2096">
        <v>70</v>
      </c>
      <c r="F2096" s="1">
        <v>7.4972121902957402E-6</v>
      </c>
      <c r="H2096" t="b">
        <f>IF($D2096='Input en resultaten'!B$5,IF($C2096=M$14,IF(OR($B2096=$L$9,$L$9=Tabel!$J$7),IF($A2096='Input en resultaten'!M$2,IF(OR($E2096='Input en resultaten'!B$6,'Input en resultaten'!B$6=Tabel!$J$25),$F2096)))))</f>
        <v>0</v>
      </c>
      <c r="I2096" t="b">
        <f>IF($D2096='Input en resultaten'!C$5,IF($C2096=N$14,IF(OR($B2096=$L$9,$L$9=Tabel!$J$7),IF($A2096='Input en resultaten'!N$2,IF(OR($E2096='Input en resultaten'!C$6,'Input en resultaten'!C$6=Tabel!$J$25),$F2096)))))</f>
        <v>0</v>
      </c>
    </row>
    <row r="2097" spans="1:9" x14ac:dyDescent="0.3">
      <c r="A2097">
        <v>2022</v>
      </c>
      <c r="B2097" t="s">
        <v>13</v>
      </c>
      <c r="C2097" t="s">
        <v>3</v>
      </c>
      <c r="D2097" t="s">
        <v>6</v>
      </c>
      <c r="E2097">
        <v>70</v>
      </c>
      <c r="F2097" s="1">
        <v>4.2586029045009801E-5</v>
      </c>
      <c r="H2097" t="b">
        <f>IF($D2097='Input en resultaten'!B$5,IF($C2097=M$14,IF(OR($B2097=$L$9,$L$9=Tabel!$J$7),IF($A2097='Input en resultaten'!M$2,IF(OR($E2097='Input en resultaten'!B$6,'Input en resultaten'!B$6=Tabel!$J$25),$F2097)))))</f>
        <v>0</v>
      </c>
      <c r="I2097" t="b">
        <f>IF($D2097='Input en resultaten'!C$5,IF($C2097=N$14,IF(OR($B2097=$L$9,$L$9=Tabel!$J$7),IF($A2097='Input en resultaten'!N$2,IF(OR($E2097='Input en resultaten'!C$6,'Input en resultaten'!C$6=Tabel!$J$25),$F2097)))))</f>
        <v>0</v>
      </c>
    </row>
    <row r="2098" spans="1:9" x14ac:dyDescent="0.3">
      <c r="A2098">
        <v>2022</v>
      </c>
      <c r="B2098" t="s">
        <v>13</v>
      </c>
      <c r="C2098" t="s">
        <v>1</v>
      </c>
      <c r="D2098" t="s">
        <v>7</v>
      </c>
      <c r="E2098">
        <v>70</v>
      </c>
      <c r="F2098">
        <v>1.2531761470232101E-4</v>
      </c>
      <c r="H2098" t="b">
        <f>IF($D2098='Input en resultaten'!B$5,IF($C2098=M$14,IF(OR($B2098=$L$9,$L$9=Tabel!$J$7),IF($A2098='Input en resultaten'!M$2,IF(OR($E2098='Input en resultaten'!B$6,'Input en resultaten'!B$6=Tabel!$J$25),$F2098)))))</f>
        <v>0</v>
      </c>
      <c r="I2098" t="b">
        <f>IF($D2098='Input en resultaten'!C$5,IF($C2098=N$14,IF(OR($B2098=$L$9,$L$9=Tabel!$J$7),IF($A2098='Input en resultaten'!N$2,IF(OR($E2098='Input en resultaten'!C$6,'Input en resultaten'!C$6=Tabel!$J$25),$F2098)))))</f>
        <v>0</v>
      </c>
    </row>
    <row r="2099" spans="1:9" x14ac:dyDescent="0.3">
      <c r="A2099">
        <v>2022</v>
      </c>
      <c r="B2099" t="s">
        <v>13</v>
      </c>
      <c r="C2099" t="s">
        <v>3</v>
      </c>
      <c r="D2099" t="s">
        <v>7</v>
      </c>
      <c r="E2099">
        <v>70</v>
      </c>
      <c r="F2099" s="1">
        <v>6.2433699189975005E-5</v>
      </c>
      <c r="H2099" t="b">
        <f>IF($D2099='Input en resultaten'!B$5,IF($C2099=M$14,IF(OR($B2099=$L$9,$L$9=Tabel!$J$7),IF($A2099='Input en resultaten'!M$2,IF(OR($E2099='Input en resultaten'!B$6,'Input en resultaten'!B$6=Tabel!$J$25),$F2099)))))</f>
        <v>0</v>
      </c>
      <c r="I2099" t="b">
        <f>IF($D2099='Input en resultaten'!C$5,IF($C2099=N$14,IF(OR($B2099=$L$9,$L$9=Tabel!$J$7),IF($A2099='Input en resultaten'!N$2,IF(OR($E2099='Input en resultaten'!C$6,'Input en resultaten'!C$6=Tabel!$J$25),$F2099)))))</f>
        <v>0</v>
      </c>
    </row>
    <row r="2100" spans="1:9" x14ac:dyDescent="0.3">
      <c r="A2100">
        <v>2022</v>
      </c>
      <c r="B2100" t="s">
        <v>13</v>
      </c>
      <c r="C2100" t="s">
        <v>1</v>
      </c>
      <c r="D2100" t="s">
        <v>8</v>
      </c>
      <c r="E2100">
        <v>70</v>
      </c>
      <c r="F2100" s="1">
        <v>1.3411623023382499E-6</v>
      </c>
      <c r="H2100" t="b">
        <f>IF($D2100='Input en resultaten'!B$5,IF($C2100=M$14,IF(OR($B2100=$L$9,$L$9=Tabel!$J$7),IF($A2100='Input en resultaten'!M$2,IF(OR($E2100='Input en resultaten'!B$6,'Input en resultaten'!B$6=Tabel!$J$25),$F2100)))))</f>
        <v>0</v>
      </c>
      <c r="I2100" t="b">
        <f>IF($D2100='Input en resultaten'!C$5,IF($C2100=N$14,IF(OR($B2100=$L$9,$L$9=Tabel!$J$7),IF($A2100='Input en resultaten'!N$2,IF(OR($E2100='Input en resultaten'!C$6,'Input en resultaten'!C$6=Tabel!$J$25),$F2100)))))</f>
        <v>0</v>
      </c>
    </row>
    <row r="2101" spans="1:9" x14ac:dyDescent="0.3">
      <c r="A2101">
        <v>2022</v>
      </c>
      <c r="B2101" t="s">
        <v>13</v>
      </c>
      <c r="C2101" t="s">
        <v>3</v>
      </c>
      <c r="D2101" t="s">
        <v>8</v>
      </c>
      <c r="E2101">
        <v>70</v>
      </c>
      <c r="F2101" s="1">
        <v>1.84791178184842E-5</v>
      </c>
      <c r="H2101" t="b">
        <f>IF($D2101='Input en resultaten'!B$5,IF($C2101=M$14,IF(OR($B2101=$L$9,$L$9=Tabel!$J$7),IF($A2101='Input en resultaten'!M$2,IF(OR($E2101='Input en resultaten'!B$6,'Input en resultaten'!B$6=Tabel!$J$25),$F2101)))))</f>
        <v>0</v>
      </c>
      <c r="I2101" t="b">
        <f>IF($D2101='Input en resultaten'!C$5,IF($C2101=N$14,IF(OR($B2101=$L$9,$L$9=Tabel!$J$7),IF($A2101='Input en resultaten'!N$2,IF(OR($E2101='Input en resultaten'!C$6,'Input en resultaten'!C$6=Tabel!$J$25),$F2101)))))</f>
        <v>0</v>
      </c>
    </row>
    <row r="2102" spans="1:9" x14ac:dyDescent="0.3">
      <c r="A2102">
        <v>2022</v>
      </c>
      <c r="B2102" t="s">
        <v>13</v>
      </c>
      <c r="C2102" t="s">
        <v>1</v>
      </c>
      <c r="D2102" t="s">
        <v>9</v>
      </c>
      <c r="E2102">
        <v>70</v>
      </c>
      <c r="F2102">
        <v>2.9668441588633901E-4</v>
      </c>
      <c r="H2102" t="b">
        <f>IF($D2102='Input en resultaten'!B$5,IF($C2102=M$14,IF(OR($B2102=$L$9,$L$9=Tabel!$J$7),IF($A2102='Input en resultaten'!M$2,IF(OR($E2102='Input en resultaten'!B$6,'Input en resultaten'!B$6=Tabel!$J$25),$F2102)))))</f>
        <v>0</v>
      </c>
      <c r="I2102" t="b">
        <f>IF($D2102='Input en resultaten'!C$5,IF($C2102=N$14,IF(OR($B2102=$L$9,$L$9=Tabel!$J$7),IF($A2102='Input en resultaten'!N$2,IF(OR($E2102='Input en resultaten'!C$6,'Input en resultaten'!C$6=Tabel!$J$25),$F2102)))))</f>
        <v>0</v>
      </c>
    </row>
    <row r="2103" spans="1:9" x14ac:dyDescent="0.3">
      <c r="A2103">
        <v>2022</v>
      </c>
      <c r="B2103" t="s">
        <v>13</v>
      </c>
      <c r="C2103" t="s">
        <v>3</v>
      </c>
      <c r="D2103" t="s">
        <v>9</v>
      </c>
      <c r="E2103">
        <v>70</v>
      </c>
      <c r="F2103">
        <v>7.4567785906214502E-4</v>
      </c>
      <c r="H2103" t="b">
        <f>IF($D2103='Input en resultaten'!B$5,IF($C2103=M$14,IF(OR($B2103=$L$9,$L$9=Tabel!$J$7),IF($A2103='Input en resultaten'!M$2,IF(OR($E2103='Input en resultaten'!B$6,'Input en resultaten'!B$6=Tabel!$J$25),$F2103)))))</f>
        <v>0</v>
      </c>
      <c r="I2103" t="b">
        <f>IF($D2103='Input en resultaten'!C$5,IF($C2103=N$14,IF(OR($B2103=$L$9,$L$9=Tabel!$J$7),IF($A2103='Input en resultaten'!N$2,IF(OR($E2103='Input en resultaten'!C$6,'Input en resultaten'!C$6=Tabel!$J$25),$F2103)))))</f>
        <v>0</v>
      </c>
    </row>
    <row r="2104" spans="1:9" x14ac:dyDescent="0.3">
      <c r="A2104">
        <v>2022</v>
      </c>
      <c r="B2104" t="s">
        <v>13</v>
      </c>
      <c r="C2104" t="s">
        <v>1</v>
      </c>
      <c r="D2104" t="s">
        <v>10</v>
      </c>
      <c r="E2104">
        <v>70</v>
      </c>
      <c r="F2104" s="1">
        <v>3.3622946366494498E-6</v>
      </c>
      <c r="H2104" t="b">
        <f>IF($D2104='Input en resultaten'!B$5,IF($C2104=M$14,IF(OR($B2104=$L$9,$L$9=Tabel!$J$7),IF($A2104='Input en resultaten'!M$2,IF(OR($E2104='Input en resultaten'!B$6,'Input en resultaten'!B$6=Tabel!$J$25),$F2104)))))</f>
        <v>0</v>
      </c>
      <c r="I2104" t="b">
        <f>IF($D2104='Input en resultaten'!C$5,IF($C2104=N$14,IF(OR($B2104=$L$9,$L$9=Tabel!$J$7),IF($A2104='Input en resultaten'!N$2,IF(OR($E2104='Input en resultaten'!C$6,'Input en resultaten'!C$6=Tabel!$J$25),$F2104)))))</f>
        <v>0</v>
      </c>
    </row>
    <row r="2105" spans="1:9" x14ac:dyDescent="0.3">
      <c r="A2105">
        <v>2022</v>
      </c>
      <c r="B2105" t="s">
        <v>13</v>
      </c>
      <c r="C2105" t="s">
        <v>3</v>
      </c>
      <c r="D2105" t="s">
        <v>10</v>
      </c>
      <c r="E2105">
        <v>70</v>
      </c>
      <c r="F2105" s="1">
        <v>8.9123622610782606E-6</v>
      </c>
      <c r="H2105" t="b">
        <f>IF($D2105='Input en resultaten'!B$5,IF($C2105=M$14,IF(OR($B2105=$L$9,$L$9=Tabel!$J$7),IF($A2105='Input en resultaten'!M$2,IF(OR($E2105='Input en resultaten'!B$6,'Input en resultaten'!B$6=Tabel!$J$25),$F2105)))))</f>
        <v>0</v>
      </c>
      <c r="I2105" t="b">
        <f>IF($D2105='Input en resultaten'!C$5,IF($C2105=N$14,IF(OR($B2105=$L$9,$L$9=Tabel!$J$7),IF($A2105='Input en resultaten'!N$2,IF(OR($E2105='Input en resultaten'!C$6,'Input en resultaten'!C$6=Tabel!$J$25),$F2105)))))</f>
        <v>0</v>
      </c>
    </row>
    <row r="2106" spans="1:9" x14ac:dyDescent="0.3">
      <c r="A2106">
        <v>2022</v>
      </c>
      <c r="B2106" t="s">
        <v>13</v>
      </c>
      <c r="C2106" t="s">
        <v>1</v>
      </c>
      <c r="D2106" t="s">
        <v>11</v>
      </c>
      <c r="E2106">
        <v>70</v>
      </c>
      <c r="F2106" s="1">
        <v>2.9195236854235499E-5</v>
      </c>
      <c r="H2106" t="b">
        <f>IF($D2106='Input en resultaten'!B$5,IF($C2106=M$14,IF(OR($B2106=$L$9,$L$9=Tabel!$J$7),IF($A2106='Input en resultaten'!M$2,IF(OR($E2106='Input en resultaten'!B$6,'Input en resultaten'!B$6=Tabel!$J$25),$F2106)))))</f>
        <v>0</v>
      </c>
      <c r="I2106" t="b">
        <f>IF($D2106='Input en resultaten'!C$5,IF($C2106=N$14,IF(OR($B2106=$L$9,$L$9=Tabel!$J$7),IF($A2106='Input en resultaten'!N$2,IF(OR($E2106='Input en resultaten'!C$6,'Input en resultaten'!C$6=Tabel!$J$25),$F2106)))))</f>
        <v>0</v>
      </c>
    </row>
    <row r="2107" spans="1:9" x14ac:dyDescent="0.3">
      <c r="A2107">
        <v>2022</v>
      </c>
      <c r="B2107" t="s">
        <v>13</v>
      </c>
      <c r="C2107" t="s">
        <v>3</v>
      </c>
      <c r="D2107" t="s">
        <v>11</v>
      </c>
      <c r="E2107">
        <v>70</v>
      </c>
      <c r="F2107">
        <v>1.30883362991879E-4</v>
      </c>
      <c r="H2107" t="b">
        <f>IF($D2107='Input en resultaten'!B$5,IF($C2107=M$14,IF(OR($B2107=$L$9,$L$9=Tabel!$J$7),IF($A2107='Input en resultaten'!M$2,IF(OR($E2107='Input en resultaten'!B$6,'Input en resultaten'!B$6=Tabel!$J$25),$F2107)))))</f>
        <v>0</v>
      </c>
      <c r="I2107" t="b">
        <f>IF($D2107='Input en resultaten'!C$5,IF($C2107=N$14,IF(OR($B2107=$L$9,$L$9=Tabel!$J$7),IF($A2107='Input en resultaten'!N$2,IF(OR($E2107='Input en resultaten'!C$6,'Input en resultaten'!C$6=Tabel!$J$25),$F2107)))))</f>
        <v>0</v>
      </c>
    </row>
    <row r="2108" spans="1:9" x14ac:dyDescent="0.3">
      <c r="A2108">
        <v>2022</v>
      </c>
      <c r="B2108" t="s">
        <v>0</v>
      </c>
      <c r="C2108" t="s">
        <v>1</v>
      </c>
      <c r="D2108" t="s">
        <v>2</v>
      </c>
      <c r="E2108">
        <v>80</v>
      </c>
      <c r="F2108" s="1">
        <v>3.1069640488975899E-6</v>
      </c>
      <c r="H2108" t="b">
        <f>IF($D2108='Input en resultaten'!B$5,IF($C2108=M$14,IF(OR($B2108=$L$9,$L$9=Tabel!$J$7),IF($A2108='Input en resultaten'!M$2,IF(OR($E2108='Input en resultaten'!B$6,'Input en resultaten'!B$6=Tabel!$J$25),$F2108)))))</f>
        <v>0</v>
      </c>
      <c r="I2108" t="b">
        <f>IF($D2108='Input en resultaten'!C$5,IF($C2108=N$14,IF(OR($B2108=$L$9,$L$9=Tabel!$J$7),IF($A2108='Input en resultaten'!N$2,IF(OR($E2108='Input en resultaten'!C$6,'Input en resultaten'!C$6=Tabel!$J$25),$F2108)))))</f>
        <v>0</v>
      </c>
    </row>
    <row r="2109" spans="1:9" x14ac:dyDescent="0.3">
      <c r="A2109">
        <v>2022</v>
      </c>
      <c r="B2109" t="s">
        <v>0</v>
      </c>
      <c r="C2109" t="s">
        <v>3</v>
      </c>
      <c r="D2109" t="s">
        <v>2</v>
      </c>
      <c r="E2109">
        <v>80</v>
      </c>
      <c r="F2109" s="1">
        <v>9.6447549940401692E-6</v>
      </c>
      <c r="H2109" t="b">
        <f>IF($D2109='Input en resultaten'!B$5,IF($C2109=M$14,IF(OR($B2109=$L$9,$L$9=Tabel!$J$7),IF($A2109='Input en resultaten'!M$2,IF(OR($E2109='Input en resultaten'!B$6,'Input en resultaten'!B$6=Tabel!$J$25),$F2109)))))</f>
        <v>0</v>
      </c>
      <c r="I2109" t="b">
        <f>IF($D2109='Input en resultaten'!C$5,IF($C2109=N$14,IF(OR($B2109=$L$9,$L$9=Tabel!$J$7),IF($A2109='Input en resultaten'!N$2,IF(OR($E2109='Input en resultaten'!C$6,'Input en resultaten'!C$6=Tabel!$J$25),$F2109)))))</f>
        <v>0</v>
      </c>
    </row>
    <row r="2110" spans="1:9" x14ac:dyDescent="0.3">
      <c r="A2110">
        <v>2022</v>
      </c>
      <c r="B2110" t="s">
        <v>0</v>
      </c>
      <c r="C2110" t="s">
        <v>1</v>
      </c>
      <c r="D2110" t="s">
        <v>4</v>
      </c>
      <c r="E2110">
        <v>80</v>
      </c>
      <c r="F2110" s="1">
        <v>9.3143678225038806E-5</v>
      </c>
      <c r="H2110" t="b">
        <f>IF($D2110='Input en resultaten'!B$5,IF($C2110=M$14,IF(OR($B2110=$L$9,$L$9=Tabel!$J$7),IF($A2110='Input en resultaten'!M$2,IF(OR($E2110='Input en resultaten'!B$6,'Input en resultaten'!B$6=Tabel!$J$25),$F2110)))))</f>
        <v>0</v>
      </c>
      <c r="I2110" t="b">
        <f>IF($D2110='Input en resultaten'!C$5,IF($C2110=N$14,IF(OR($B2110=$L$9,$L$9=Tabel!$J$7),IF($A2110='Input en resultaten'!N$2,IF(OR($E2110='Input en resultaten'!C$6,'Input en resultaten'!C$6=Tabel!$J$25),$F2110)))))</f>
        <v>0</v>
      </c>
    </row>
    <row r="2111" spans="1:9" x14ac:dyDescent="0.3">
      <c r="A2111">
        <v>2022</v>
      </c>
      <c r="B2111" t="s">
        <v>0</v>
      </c>
      <c r="C2111" t="s">
        <v>3</v>
      </c>
      <c r="D2111" t="s">
        <v>4</v>
      </c>
      <c r="E2111">
        <v>80</v>
      </c>
      <c r="F2111" s="1">
        <v>5.47199863660007E-5</v>
      </c>
      <c r="H2111" t="b">
        <f>IF($D2111='Input en resultaten'!B$5,IF($C2111=M$14,IF(OR($B2111=$L$9,$L$9=Tabel!$J$7),IF($A2111='Input en resultaten'!M$2,IF(OR($E2111='Input en resultaten'!B$6,'Input en resultaten'!B$6=Tabel!$J$25),$F2111)))))</f>
        <v>0</v>
      </c>
      <c r="I2111" t="b">
        <f>IF($D2111='Input en resultaten'!C$5,IF($C2111=N$14,IF(OR($B2111=$L$9,$L$9=Tabel!$J$7),IF($A2111='Input en resultaten'!N$2,IF(OR($E2111='Input en resultaten'!C$6,'Input en resultaten'!C$6=Tabel!$J$25),$F2111)))))</f>
        <v>0</v>
      </c>
    </row>
    <row r="2112" spans="1:9" x14ac:dyDescent="0.3">
      <c r="A2112">
        <v>2022</v>
      </c>
      <c r="B2112" t="s">
        <v>0</v>
      </c>
      <c r="C2112" t="s">
        <v>1</v>
      </c>
      <c r="D2112" t="s">
        <v>5</v>
      </c>
      <c r="E2112">
        <v>80</v>
      </c>
      <c r="F2112" s="1">
        <v>1.4049210398091401E-5</v>
      </c>
      <c r="H2112" t="b">
        <f>IF($D2112='Input en resultaten'!B$5,IF($C2112=M$14,IF(OR($B2112=$L$9,$L$9=Tabel!$J$7),IF($A2112='Input en resultaten'!M$2,IF(OR($E2112='Input en resultaten'!B$6,'Input en resultaten'!B$6=Tabel!$J$25),$F2112)))))</f>
        <v>0</v>
      </c>
      <c r="I2112" t="b">
        <f>IF($D2112='Input en resultaten'!C$5,IF($C2112=N$14,IF(OR($B2112=$L$9,$L$9=Tabel!$J$7),IF($A2112='Input en resultaten'!N$2,IF(OR($E2112='Input en resultaten'!C$6,'Input en resultaten'!C$6=Tabel!$J$25),$F2112)))))</f>
        <v>0</v>
      </c>
    </row>
    <row r="2113" spans="1:9" x14ac:dyDescent="0.3">
      <c r="A2113">
        <v>2022</v>
      </c>
      <c r="B2113" t="s">
        <v>0</v>
      </c>
      <c r="C2113" t="s">
        <v>3</v>
      </c>
      <c r="D2113" t="s">
        <v>5</v>
      </c>
      <c r="E2113">
        <v>80</v>
      </c>
      <c r="F2113" s="1">
        <v>6.06015239230346E-5</v>
      </c>
      <c r="H2113" t="b">
        <f>IF($D2113='Input en resultaten'!B$5,IF($C2113=M$14,IF(OR($B2113=$L$9,$L$9=Tabel!$J$7),IF($A2113='Input en resultaten'!M$2,IF(OR($E2113='Input en resultaten'!B$6,'Input en resultaten'!B$6=Tabel!$J$25),$F2113)))))</f>
        <v>0</v>
      </c>
      <c r="I2113" t="b">
        <f>IF($D2113='Input en resultaten'!C$5,IF($C2113=N$14,IF(OR($B2113=$L$9,$L$9=Tabel!$J$7),IF($A2113='Input en resultaten'!N$2,IF(OR($E2113='Input en resultaten'!C$6,'Input en resultaten'!C$6=Tabel!$J$25),$F2113)))))</f>
        <v>0</v>
      </c>
    </row>
    <row r="2114" spans="1:9" x14ac:dyDescent="0.3">
      <c r="A2114">
        <v>2022</v>
      </c>
      <c r="B2114" t="s">
        <v>0</v>
      </c>
      <c r="C2114" t="s">
        <v>1</v>
      </c>
      <c r="D2114" t="s">
        <v>6</v>
      </c>
      <c r="E2114">
        <v>80</v>
      </c>
      <c r="F2114" s="1">
        <v>2.69432059109614E-6</v>
      </c>
      <c r="H2114" t="b">
        <f>IF($D2114='Input en resultaten'!B$5,IF($C2114=M$14,IF(OR($B2114=$L$9,$L$9=Tabel!$J$7),IF($A2114='Input en resultaten'!M$2,IF(OR($E2114='Input en resultaten'!B$6,'Input en resultaten'!B$6=Tabel!$J$25),$F2114)))))</f>
        <v>0</v>
      </c>
      <c r="I2114" t="b">
        <f>IF($D2114='Input en resultaten'!C$5,IF($C2114=N$14,IF(OR($B2114=$L$9,$L$9=Tabel!$J$7),IF($A2114='Input en resultaten'!N$2,IF(OR($E2114='Input en resultaten'!C$6,'Input en resultaten'!C$6=Tabel!$J$25),$F2114)))))</f>
        <v>0</v>
      </c>
    </row>
    <row r="2115" spans="1:9" x14ac:dyDescent="0.3">
      <c r="A2115">
        <v>2022</v>
      </c>
      <c r="B2115" t="s">
        <v>0</v>
      </c>
      <c r="C2115" t="s">
        <v>3</v>
      </c>
      <c r="D2115" t="s">
        <v>6</v>
      </c>
      <c r="E2115">
        <v>80</v>
      </c>
      <c r="F2115" s="1">
        <v>4.3153553506474899E-5</v>
      </c>
      <c r="H2115" t="b">
        <f>IF($D2115='Input en resultaten'!B$5,IF($C2115=M$14,IF(OR($B2115=$L$9,$L$9=Tabel!$J$7),IF($A2115='Input en resultaten'!M$2,IF(OR($E2115='Input en resultaten'!B$6,'Input en resultaten'!B$6=Tabel!$J$25),$F2115)))))</f>
        <v>0</v>
      </c>
      <c r="I2115" t="b">
        <f>IF($D2115='Input en resultaten'!C$5,IF($C2115=N$14,IF(OR($B2115=$L$9,$L$9=Tabel!$J$7),IF($A2115='Input en resultaten'!N$2,IF(OR($E2115='Input en resultaten'!C$6,'Input en resultaten'!C$6=Tabel!$J$25),$F2115)))))</f>
        <v>0</v>
      </c>
    </row>
    <row r="2116" spans="1:9" x14ac:dyDescent="0.3">
      <c r="A2116">
        <v>2022</v>
      </c>
      <c r="B2116" t="s">
        <v>0</v>
      </c>
      <c r="C2116" t="s">
        <v>1</v>
      </c>
      <c r="D2116" t="s">
        <v>7</v>
      </c>
      <c r="E2116">
        <v>80</v>
      </c>
      <c r="F2116" s="1">
        <v>1.5505713504599301E-5</v>
      </c>
      <c r="H2116" t="b">
        <f>IF($D2116='Input en resultaten'!B$5,IF($C2116=M$14,IF(OR($B2116=$L$9,$L$9=Tabel!$J$7),IF($A2116='Input en resultaten'!M$2,IF(OR($E2116='Input en resultaten'!B$6,'Input en resultaten'!B$6=Tabel!$J$25),$F2116)))))</f>
        <v>0</v>
      </c>
      <c r="I2116" t="b">
        <f>IF($D2116='Input en resultaten'!C$5,IF($C2116=N$14,IF(OR($B2116=$L$9,$L$9=Tabel!$J$7),IF($A2116='Input en resultaten'!N$2,IF(OR($E2116='Input en resultaten'!C$6,'Input en resultaten'!C$6=Tabel!$J$25),$F2116)))))</f>
        <v>0</v>
      </c>
    </row>
    <row r="2117" spans="1:9" x14ac:dyDescent="0.3">
      <c r="A2117">
        <v>2022</v>
      </c>
      <c r="B2117" t="s">
        <v>0</v>
      </c>
      <c r="C2117" t="s">
        <v>3</v>
      </c>
      <c r="D2117" t="s">
        <v>7</v>
      </c>
      <c r="E2117">
        <v>80</v>
      </c>
      <c r="F2117" s="1">
        <v>7.46577386541579E-5</v>
      </c>
      <c r="H2117" t="b">
        <f>IF($D2117='Input en resultaten'!B$5,IF($C2117=M$14,IF(OR($B2117=$L$9,$L$9=Tabel!$J$7),IF($A2117='Input en resultaten'!M$2,IF(OR($E2117='Input en resultaten'!B$6,'Input en resultaten'!B$6=Tabel!$J$25),$F2117)))))</f>
        <v>0</v>
      </c>
      <c r="I2117" t="b">
        <f>IF($D2117='Input en resultaten'!C$5,IF($C2117=N$14,IF(OR($B2117=$L$9,$L$9=Tabel!$J$7),IF($A2117='Input en resultaten'!N$2,IF(OR($E2117='Input en resultaten'!C$6,'Input en resultaten'!C$6=Tabel!$J$25),$F2117)))))</f>
        <v>0</v>
      </c>
    </row>
    <row r="2118" spans="1:9" x14ac:dyDescent="0.3">
      <c r="A2118">
        <v>2022</v>
      </c>
      <c r="B2118" t="s">
        <v>0</v>
      </c>
      <c r="C2118" t="s">
        <v>1</v>
      </c>
      <c r="D2118" t="s">
        <v>8</v>
      </c>
      <c r="E2118">
        <v>80</v>
      </c>
      <c r="F2118" s="1">
        <v>2.74223058845188E-6</v>
      </c>
      <c r="H2118" t="b">
        <f>IF($D2118='Input en resultaten'!B$5,IF($C2118=M$14,IF(OR($B2118=$L$9,$L$9=Tabel!$J$7),IF($A2118='Input en resultaten'!M$2,IF(OR($E2118='Input en resultaten'!B$6,'Input en resultaten'!B$6=Tabel!$J$25),$F2118)))))</f>
        <v>0</v>
      </c>
      <c r="I2118" t="b">
        <f>IF($D2118='Input en resultaten'!C$5,IF($C2118=N$14,IF(OR($B2118=$L$9,$L$9=Tabel!$J$7),IF($A2118='Input en resultaten'!N$2,IF(OR($E2118='Input en resultaten'!C$6,'Input en resultaten'!C$6=Tabel!$J$25),$F2118)))))</f>
        <v>0</v>
      </c>
    </row>
    <row r="2119" spans="1:9" x14ac:dyDescent="0.3">
      <c r="A2119">
        <v>2022</v>
      </c>
      <c r="B2119" t="s">
        <v>0</v>
      </c>
      <c r="C2119" t="s">
        <v>3</v>
      </c>
      <c r="D2119" t="s">
        <v>8</v>
      </c>
      <c r="E2119">
        <v>80</v>
      </c>
      <c r="F2119" s="1">
        <v>1.7579355489828799E-5</v>
      </c>
      <c r="H2119" t="b">
        <f>IF($D2119='Input en resultaten'!B$5,IF($C2119=M$14,IF(OR($B2119=$L$9,$L$9=Tabel!$J$7),IF($A2119='Input en resultaten'!M$2,IF(OR($E2119='Input en resultaten'!B$6,'Input en resultaten'!B$6=Tabel!$J$25),$F2119)))))</f>
        <v>0</v>
      </c>
      <c r="I2119" t="b">
        <f>IF($D2119='Input en resultaten'!C$5,IF($C2119=N$14,IF(OR($B2119=$L$9,$L$9=Tabel!$J$7),IF($A2119='Input en resultaten'!N$2,IF(OR($E2119='Input en resultaten'!C$6,'Input en resultaten'!C$6=Tabel!$J$25),$F2119)))))</f>
        <v>0</v>
      </c>
    </row>
    <row r="2120" spans="1:9" x14ac:dyDescent="0.3">
      <c r="A2120">
        <v>2022</v>
      </c>
      <c r="B2120" t="s">
        <v>0</v>
      </c>
      <c r="C2120" t="s">
        <v>1</v>
      </c>
      <c r="D2120" t="s">
        <v>9</v>
      </c>
      <c r="E2120">
        <v>80</v>
      </c>
      <c r="F2120">
        <v>2.66455187128545E-4</v>
      </c>
      <c r="H2120" t="b">
        <f>IF($D2120='Input en resultaten'!B$5,IF($C2120=M$14,IF(OR($B2120=$L$9,$L$9=Tabel!$J$7),IF($A2120='Input en resultaten'!M$2,IF(OR($E2120='Input en resultaten'!B$6,'Input en resultaten'!B$6=Tabel!$J$25),$F2120)))))</f>
        <v>0</v>
      </c>
      <c r="I2120" t="b">
        <f>IF($D2120='Input en resultaten'!C$5,IF($C2120=N$14,IF(OR($B2120=$L$9,$L$9=Tabel!$J$7),IF($A2120='Input en resultaten'!N$2,IF(OR($E2120='Input en resultaten'!C$6,'Input en resultaten'!C$6=Tabel!$J$25),$F2120)))))</f>
        <v>0</v>
      </c>
    </row>
    <row r="2121" spans="1:9" x14ac:dyDescent="0.3">
      <c r="A2121">
        <v>2022</v>
      </c>
      <c r="B2121" t="s">
        <v>0</v>
      </c>
      <c r="C2121" t="s">
        <v>3</v>
      </c>
      <c r="D2121" t="s">
        <v>9</v>
      </c>
      <c r="E2121">
        <v>80</v>
      </c>
      <c r="F2121">
        <v>4.7818444276880598E-4</v>
      </c>
      <c r="H2121" t="b">
        <f>IF($D2121='Input en resultaten'!B$5,IF($C2121=M$14,IF(OR($B2121=$L$9,$L$9=Tabel!$J$7),IF($A2121='Input en resultaten'!M$2,IF(OR($E2121='Input en resultaten'!B$6,'Input en resultaten'!B$6=Tabel!$J$25),$F2121)))))</f>
        <v>0</v>
      </c>
      <c r="I2121" t="b">
        <f>IF($D2121='Input en resultaten'!C$5,IF($C2121=N$14,IF(OR($B2121=$L$9,$L$9=Tabel!$J$7),IF($A2121='Input en resultaten'!N$2,IF(OR($E2121='Input en resultaten'!C$6,'Input en resultaten'!C$6=Tabel!$J$25),$F2121)))))</f>
        <v>0</v>
      </c>
    </row>
    <row r="2122" spans="1:9" x14ac:dyDescent="0.3">
      <c r="A2122">
        <v>2022</v>
      </c>
      <c r="B2122" t="s">
        <v>0</v>
      </c>
      <c r="C2122" t="s">
        <v>1</v>
      </c>
      <c r="D2122" t="s">
        <v>10</v>
      </c>
      <c r="E2122">
        <v>80</v>
      </c>
      <c r="F2122" s="1">
        <v>1.38842460431304E-5</v>
      </c>
      <c r="H2122" t="b">
        <f>IF($D2122='Input en resultaten'!B$5,IF($C2122=M$14,IF(OR($B2122=$L$9,$L$9=Tabel!$J$7),IF($A2122='Input en resultaten'!M$2,IF(OR($E2122='Input en resultaten'!B$6,'Input en resultaten'!B$6=Tabel!$J$25),$F2122)))))</f>
        <v>0</v>
      </c>
      <c r="I2122" t="b">
        <f>IF($D2122='Input en resultaten'!C$5,IF($C2122=N$14,IF(OR($B2122=$L$9,$L$9=Tabel!$J$7),IF($A2122='Input en resultaten'!N$2,IF(OR($E2122='Input en resultaten'!C$6,'Input en resultaten'!C$6=Tabel!$J$25),$F2122)))))</f>
        <v>0</v>
      </c>
    </row>
    <row r="2123" spans="1:9" x14ac:dyDescent="0.3">
      <c r="A2123">
        <v>2022</v>
      </c>
      <c r="B2123" t="s">
        <v>0</v>
      </c>
      <c r="C2123" t="s">
        <v>3</v>
      </c>
      <c r="D2123" t="s">
        <v>10</v>
      </c>
      <c r="E2123">
        <v>80</v>
      </c>
      <c r="F2123" s="1">
        <v>9.6155776098942206E-6</v>
      </c>
      <c r="H2123" t="b">
        <f>IF($D2123='Input en resultaten'!B$5,IF($C2123=M$14,IF(OR($B2123=$L$9,$L$9=Tabel!$J$7),IF($A2123='Input en resultaten'!M$2,IF(OR($E2123='Input en resultaten'!B$6,'Input en resultaten'!B$6=Tabel!$J$25),$F2123)))))</f>
        <v>0</v>
      </c>
      <c r="I2123" t="b">
        <f>IF($D2123='Input en resultaten'!C$5,IF($C2123=N$14,IF(OR($B2123=$L$9,$L$9=Tabel!$J$7),IF($A2123='Input en resultaten'!N$2,IF(OR($E2123='Input en resultaten'!C$6,'Input en resultaten'!C$6=Tabel!$J$25),$F2123)))))</f>
        <v>0</v>
      </c>
    </row>
    <row r="2124" spans="1:9" x14ac:dyDescent="0.3">
      <c r="A2124">
        <v>2022</v>
      </c>
      <c r="B2124" t="s">
        <v>0</v>
      </c>
      <c r="C2124" t="s">
        <v>1</v>
      </c>
      <c r="D2124" t="s">
        <v>11</v>
      </c>
      <c r="E2124">
        <v>80</v>
      </c>
      <c r="F2124" s="1">
        <v>2.3812474634039799E-5</v>
      </c>
      <c r="H2124" t="b">
        <f>IF($D2124='Input en resultaten'!B$5,IF($C2124=M$14,IF(OR($B2124=$L$9,$L$9=Tabel!$J$7),IF($A2124='Input en resultaten'!M$2,IF(OR($E2124='Input en resultaten'!B$6,'Input en resultaten'!B$6=Tabel!$J$25),$F2124)))))</f>
        <v>0</v>
      </c>
      <c r="I2124" t="b">
        <f>IF($D2124='Input en resultaten'!C$5,IF($C2124=N$14,IF(OR($B2124=$L$9,$L$9=Tabel!$J$7),IF($A2124='Input en resultaten'!N$2,IF(OR($E2124='Input en resultaten'!C$6,'Input en resultaten'!C$6=Tabel!$J$25),$F2124)))))</f>
        <v>0</v>
      </c>
    </row>
    <row r="2125" spans="1:9" x14ac:dyDescent="0.3">
      <c r="A2125">
        <v>2022</v>
      </c>
      <c r="B2125" t="s">
        <v>0</v>
      </c>
      <c r="C2125" t="s">
        <v>3</v>
      </c>
      <c r="D2125" t="s">
        <v>11</v>
      </c>
      <c r="E2125">
        <v>80</v>
      </c>
      <c r="F2125">
        <v>1.2572866175047801E-4</v>
      </c>
      <c r="H2125" t="b">
        <f>IF($D2125='Input en resultaten'!B$5,IF($C2125=M$14,IF(OR($B2125=$L$9,$L$9=Tabel!$J$7),IF($A2125='Input en resultaten'!M$2,IF(OR($E2125='Input en resultaten'!B$6,'Input en resultaten'!B$6=Tabel!$J$25),$F2125)))))</f>
        <v>0</v>
      </c>
      <c r="I2125" t="b">
        <f>IF($D2125='Input en resultaten'!C$5,IF($C2125=N$14,IF(OR($B2125=$L$9,$L$9=Tabel!$J$7),IF($A2125='Input en resultaten'!N$2,IF(OR($E2125='Input en resultaten'!C$6,'Input en resultaten'!C$6=Tabel!$J$25),$F2125)))))</f>
        <v>0</v>
      </c>
    </row>
    <row r="2126" spans="1:9" x14ac:dyDescent="0.3">
      <c r="A2126">
        <v>2022</v>
      </c>
      <c r="B2126" t="s">
        <v>12</v>
      </c>
      <c r="C2126" t="s">
        <v>1</v>
      </c>
      <c r="D2126" t="s">
        <v>2</v>
      </c>
      <c r="E2126">
        <v>80</v>
      </c>
      <c r="F2126" s="1">
        <v>3.3869329870171698E-6</v>
      </c>
      <c r="H2126" t="b">
        <f>IF($D2126='Input en resultaten'!B$5,IF($C2126=M$14,IF(OR($B2126=$L$9,$L$9=Tabel!$J$7),IF($A2126='Input en resultaten'!M$2,IF(OR($E2126='Input en resultaten'!B$6,'Input en resultaten'!B$6=Tabel!$J$25),$F2126)))))</f>
        <v>0</v>
      </c>
      <c r="I2126" t="b">
        <f>IF($D2126='Input en resultaten'!C$5,IF($C2126=N$14,IF(OR($B2126=$L$9,$L$9=Tabel!$J$7),IF($A2126='Input en resultaten'!N$2,IF(OR($E2126='Input en resultaten'!C$6,'Input en resultaten'!C$6=Tabel!$J$25),$F2126)))))</f>
        <v>0</v>
      </c>
    </row>
    <row r="2127" spans="1:9" x14ac:dyDescent="0.3">
      <c r="A2127">
        <v>2022</v>
      </c>
      <c r="B2127" t="s">
        <v>12</v>
      </c>
      <c r="C2127" t="s">
        <v>3</v>
      </c>
      <c r="D2127" t="s">
        <v>2</v>
      </c>
      <c r="E2127">
        <v>80</v>
      </c>
      <c r="F2127" s="1">
        <v>1.04237543125E-5</v>
      </c>
      <c r="H2127" t="b">
        <f>IF($D2127='Input en resultaten'!B$5,IF($C2127=M$14,IF(OR($B2127=$L$9,$L$9=Tabel!$J$7),IF($A2127='Input en resultaten'!M$2,IF(OR($E2127='Input en resultaten'!B$6,'Input en resultaten'!B$6=Tabel!$J$25),$F2127)))))</f>
        <v>0</v>
      </c>
      <c r="I2127" t="b">
        <f>IF($D2127='Input en resultaten'!C$5,IF($C2127=N$14,IF(OR($B2127=$L$9,$L$9=Tabel!$J$7),IF($A2127='Input en resultaten'!N$2,IF(OR($E2127='Input en resultaten'!C$6,'Input en resultaten'!C$6=Tabel!$J$25),$F2127)))))</f>
        <v>0</v>
      </c>
    </row>
    <row r="2128" spans="1:9" x14ac:dyDescent="0.3">
      <c r="A2128">
        <v>2022</v>
      </c>
      <c r="B2128" t="s">
        <v>12</v>
      </c>
      <c r="C2128" t="s">
        <v>1</v>
      </c>
      <c r="D2128" t="s">
        <v>4</v>
      </c>
      <c r="E2128">
        <v>80</v>
      </c>
      <c r="F2128" s="1">
        <v>9.4904041306421104E-5</v>
      </c>
      <c r="H2128" t="b">
        <f>IF($D2128='Input en resultaten'!B$5,IF($C2128=M$14,IF(OR($B2128=$L$9,$L$9=Tabel!$J$7),IF($A2128='Input en resultaten'!M$2,IF(OR($E2128='Input en resultaten'!B$6,'Input en resultaten'!B$6=Tabel!$J$25),$F2128)))))</f>
        <v>0</v>
      </c>
      <c r="I2128" t="b">
        <f>IF($D2128='Input en resultaten'!C$5,IF($C2128=N$14,IF(OR($B2128=$L$9,$L$9=Tabel!$J$7),IF($A2128='Input en resultaten'!N$2,IF(OR($E2128='Input en resultaten'!C$6,'Input en resultaten'!C$6=Tabel!$J$25),$F2128)))))</f>
        <v>0</v>
      </c>
    </row>
    <row r="2129" spans="1:9" x14ac:dyDescent="0.3">
      <c r="A2129">
        <v>2022</v>
      </c>
      <c r="B2129" t="s">
        <v>12</v>
      </c>
      <c r="C2129" t="s">
        <v>3</v>
      </c>
      <c r="D2129" t="s">
        <v>4</v>
      </c>
      <c r="E2129">
        <v>80</v>
      </c>
      <c r="F2129" s="1">
        <v>6.8190812164926196E-5</v>
      </c>
      <c r="H2129" t="b">
        <f>IF($D2129='Input en resultaten'!B$5,IF($C2129=M$14,IF(OR($B2129=$L$9,$L$9=Tabel!$J$7),IF($A2129='Input en resultaten'!M$2,IF(OR($E2129='Input en resultaten'!B$6,'Input en resultaten'!B$6=Tabel!$J$25),$F2129)))))</f>
        <v>0</v>
      </c>
      <c r="I2129" t="b">
        <f>IF($D2129='Input en resultaten'!C$5,IF($C2129=N$14,IF(OR($B2129=$L$9,$L$9=Tabel!$J$7),IF($A2129='Input en resultaten'!N$2,IF(OR($E2129='Input en resultaten'!C$6,'Input en resultaten'!C$6=Tabel!$J$25),$F2129)))))</f>
        <v>0</v>
      </c>
    </row>
    <row r="2130" spans="1:9" x14ac:dyDescent="0.3">
      <c r="A2130">
        <v>2022</v>
      </c>
      <c r="B2130" t="s">
        <v>12</v>
      </c>
      <c r="C2130" t="s">
        <v>1</v>
      </c>
      <c r="D2130" t="s">
        <v>5</v>
      </c>
      <c r="E2130">
        <v>80</v>
      </c>
      <c r="F2130" s="1">
        <v>1.44324634659162E-5</v>
      </c>
      <c r="H2130" t="b">
        <f>IF($D2130='Input en resultaten'!B$5,IF($C2130=M$14,IF(OR($B2130=$L$9,$L$9=Tabel!$J$7),IF($A2130='Input en resultaten'!M$2,IF(OR($E2130='Input en resultaten'!B$6,'Input en resultaten'!B$6=Tabel!$J$25),$F2130)))))</f>
        <v>0</v>
      </c>
      <c r="I2130" t="b">
        <f>IF($D2130='Input en resultaten'!C$5,IF($C2130=N$14,IF(OR($B2130=$L$9,$L$9=Tabel!$J$7),IF($A2130='Input en resultaten'!N$2,IF(OR($E2130='Input en resultaten'!C$6,'Input en resultaten'!C$6=Tabel!$J$25),$F2130)))))</f>
        <v>0</v>
      </c>
    </row>
    <row r="2131" spans="1:9" x14ac:dyDescent="0.3">
      <c r="A2131">
        <v>2022</v>
      </c>
      <c r="B2131" t="s">
        <v>12</v>
      </c>
      <c r="C2131" t="s">
        <v>3</v>
      </c>
      <c r="D2131" t="s">
        <v>5</v>
      </c>
      <c r="E2131">
        <v>80</v>
      </c>
      <c r="F2131" s="1">
        <v>5.89074934455833E-5</v>
      </c>
      <c r="H2131" t="b">
        <f>IF($D2131='Input en resultaten'!B$5,IF($C2131=M$14,IF(OR($B2131=$L$9,$L$9=Tabel!$J$7),IF($A2131='Input en resultaten'!M$2,IF(OR($E2131='Input en resultaten'!B$6,'Input en resultaten'!B$6=Tabel!$J$25),$F2131)))))</f>
        <v>0</v>
      </c>
      <c r="I2131" t="b">
        <f>IF($D2131='Input en resultaten'!C$5,IF($C2131=N$14,IF(OR($B2131=$L$9,$L$9=Tabel!$J$7),IF($A2131='Input en resultaten'!N$2,IF(OR($E2131='Input en resultaten'!C$6,'Input en resultaten'!C$6=Tabel!$J$25),$F2131)))))</f>
        <v>0</v>
      </c>
    </row>
    <row r="2132" spans="1:9" x14ac:dyDescent="0.3">
      <c r="A2132">
        <v>2022</v>
      </c>
      <c r="B2132" t="s">
        <v>12</v>
      </c>
      <c r="C2132" t="s">
        <v>1</v>
      </c>
      <c r="D2132" t="s">
        <v>6</v>
      </c>
      <c r="E2132">
        <v>80</v>
      </c>
      <c r="F2132" s="1">
        <v>2.2414087045241898E-6</v>
      </c>
      <c r="H2132" t="b">
        <f>IF($D2132='Input en resultaten'!B$5,IF($C2132=M$14,IF(OR($B2132=$L$9,$L$9=Tabel!$J$7),IF($A2132='Input en resultaten'!M$2,IF(OR($E2132='Input en resultaten'!B$6,'Input en resultaten'!B$6=Tabel!$J$25),$F2132)))))</f>
        <v>0</v>
      </c>
      <c r="I2132" t="b">
        <f>IF($D2132='Input en resultaten'!C$5,IF($C2132=N$14,IF(OR($B2132=$L$9,$L$9=Tabel!$J$7),IF($A2132='Input en resultaten'!N$2,IF(OR($E2132='Input en resultaten'!C$6,'Input en resultaten'!C$6=Tabel!$J$25),$F2132)))))</f>
        <v>0</v>
      </c>
    </row>
    <row r="2133" spans="1:9" x14ac:dyDescent="0.3">
      <c r="A2133">
        <v>2022</v>
      </c>
      <c r="B2133" t="s">
        <v>12</v>
      </c>
      <c r="C2133" t="s">
        <v>3</v>
      </c>
      <c r="D2133" t="s">
        <v>6</v>
      </c>
      <c r="E2133">
        <v>80</v>
      </c>
      <c r="F2133" s="1">
        <v>8.2636072612154705E-5</v>
      </c>
      <c r="H2133" t="b">
        <f>IF($D2133='Input en resultaten'!B$5,IF($C2133=M$14,IF(OR($B2133=$L$9,$L$9=Tabel!$J$7),IF($A2133='Input en resultaten'!M$2,IF(OR($E2133='Input en resultaten'!B$6,'Input en resultaten'!B$6=Tabel!$J$25),$F2133)))))</f>
        <v>0</v>
      </c>
      <c r="I2133" t="b">
        <f>IF($D2133='Input en resultaten'!C$5,IF($C2133=N$14,IF(OR($B2133=$L$9,$L$9=Tabel!$J$7),IF($A2133='Input en resultaten'!N$2,IF(OR($E2133='Input en resultaten'!C$6,'Input en resultaten'!C$6=Tabel!$J$25),$F2133)))))</f>
        <v>0</v>
      </c>
    </row>
    <row r="2134" spans="1:9" x14ac:dyDescent="0.3">
      <c r="A2134">
        <v>2022</v>
      </c>
      <c r="B2134" t="s">
        <v>12</v>
      </c>
      <c r="C2134" t="s">
        <v>1</v>
      </c>
      <c r="D2134" t="s">
        <v>7</v>
      </c>
      <c r="E2134">
        <v>80</v>
      </c>
      <c r="F2134" s="1">
        <v>1.76089929430773E-5</v>
      </c>
      <c r="H2134" t="b">
        <f>IF($D2134='Input en resultaten'!B$5,IF($C2134=M$14,IF(OR($B2134=$L$9,$L$9=Tabel!$J$7),IF($A2134='Input en resultaten'!M$2,IF(OR($E2134='Input en resultaten'!B$6,'Input en resultaten'!B$6=Tabel!$J$25),$F2134)))))</f>
        <v>0</v>
      </c>
      <c r="I2134" t="b">
        <f>IF($D2134='Input en resultaten'!C$5,IF($C2134=N$14,IF(OR($B2134=$L$9,$L$9=Tabel!$J$7),IF($A2134='Input en resultaten'!N$2,IF(OR($E2134='Input en resultaten'!C$6,'Input en resultaten'!C$6=Tabel!$J$25),$F2134)))))</f>
        <v>0</v>
      </c>
    </row>
    <row r="2135" spans="1:9" x14ac:dyDescent="0.3">
      <c r="A2135">
        <v>2022</v>
      </c>
      <c r="B2135" t="s">
        <v>12</v>
      </c>
      <c r="C2135" t="s">
        <v>3</v>
      </c>
      <c r="D2135" t="s">
        <v>7</v>
      </c>
      <c r="E2135">
        <v>80</v>
      </c>
      <c r="F2135" s="1">
        <v>6.5344492455523601E-5</v>
      </c>
      <c r="H2135" t="b">
        <f>IF($D2135='Input en resultaten'!B$5,IF($C2135=M$14,IF(OR($B2135=$L$9,$L$9=Tabel!$J$7),IF($A2135='Input en resultaten'!M$2,IF(OR($E2135='Input en resultaten'!B$6,'Input en resultaten'!B$6=Tabel!$J$25),$F2135)))))</f>
        <v>0</v>
      </c>
      <c r="I2135" t="b">
        <f>IF($D2135='Input en resultaten'!C$5,IF($C2135=N$14,IF(OR($B2135=$L$9,$L$9=Tabel!$J$7),IF($A2135='Input en resultaten'!N$2,IF(OR($E2135='Input en resultaten'!C$6,'Input en resultaten'!C$6=Tabel!$J$25),$F2135)))))</f>
        <v>0</v>
      </c>
    </row>
    <row r="2136" spans="1:9" x14ac:dyDescent="0.3">
      <c r="A2136">
        <v>2022</v>
      </c>
      <c r="B2136" t="s">
        <v>12</v>
      </c>
      <c r="C2136" t="s">
        <v>1</v>
      </c>
      <c r="D2136" t="s">
        <v>8</v>
      </c>
      <c r="E2136">
        <v>80</v>
      </c>
      <c r="F2136" s="1">
        <v>1.7598063725097299E-6</v>
      </c>
      <c r="H2136" t="b">
        <f>IF($D2136='Input en resultaten'!B$5,IF($C2136=M$14,IF(OR($B2136=$L$9,$L$9=Tabel!$J$7),IF($A2136='Input en resultaten'!M$2,IF(OR($E2136='Input en resultaten'!B$6,'Input en resultaten'!B$6=Tabel!$J$25),$F2136)))))</f>
        <v>0</v>
      </c>
      <c r="I2136" t="b">
        <f>IF($D2136='Input en resultaten'!C$5,IF($C2136=N$14,IF(OR($B2136=$L$9,$L$9=Tabel!$J$7),IF($A2136='Input en resultaten'!N$2,IF(OR($E2136='Input en resultaten'!C$6,'Input en resultaten'!C$6=Tabel!$J$25),$F2136)))))</f>
        <v>0</v>
      </c>
    </row>
    <row r="2137" spans="1:9" x14ac:dyDescent="0.3">
      <c r="A2137">
        <v>2022</v>
      </c>
      <c r="B2137" t="s">
        <v>12</v>
      </c>
      <c r="C2137" t="s">
        <v>3</v>
      </c>
      <c r="D2137" t="s">
        <v>8</v>
      </c>
      <c r="E2137">
        <v>80</v>
      </c>
      <c r="F2137" s="1">
        <v>1.7883550062050099E-5</v>
      </c>
      <c r="H2137" t="b">
        <f>IF($D2137='Input en resultaten'!B$5,IF($C2137=M$14,IF(OR($B2137=$L$9,$L$9=Tabel!$J$7),IF($A2137='Input en resultaten'!M$2,IF(OR($E2137='Input en resultaten'!B$6,'Input en resultaten'!B$6=Tabel!$J$25),$F2137)))))</f>
        <v>0</v>
      </c>
      <c r="I2137" t="b">
        <f>IF($D2137='Input en resultaten'!C$5,IF($C2137=N$14,IF(OR($B2137=$L$9,$L$9=Tabel!$J$7),IF($A2137='Input en resultaten'!N$2,IF(OR($E2137='Input en resultaten'!C$6,'Input en resultaten'!C$6=Tabel!$J$25),$F2137)))))</f>
        <v>0</v>
      </c>
    </row>
    <row r="2138" spans="1:9" x14ac:dyDescent="0.3">
      <c r="A2138">
        <v>2022</v>
      </c>
      <c r="B2138" t="s">
        <v>12</v>
      </c>
      <c r="C2138" t="s">
        <v>1</v>
      </c>
      <c r="D2138" t="s">
        <v>9</v>
      </c>
      <c r="E2138">
        <v>80</v>
      </c>
      <c r="F2138">
        <v>2.7146222558255099E-4</v>
      </c>
      <c r="H2138" t="b">
        <f>IF($D2138='Input en resultaten'!B$5,IF($C2138=M$14,IF(OR($B2138=$L$9,$L$9=Tabel!$J$7),IF($A2138='Input en resultaten'!M$2,IF(OR($E2138='Input en resultaten'!B$6,'Input en resultaten'!B$6=Tabel!$J$25),$F2138)))))</f>
        <v>0</v>
      </c>
      <c r="I2138" t="b">
        <f>IF($D2138='Input en resultaten'!C$5,IF($C2138=N$14,IF(OR($B2138=$L$9,$L$9=Tabel!$J$7),IF($A2138='Input en resultaten'!N$2,IF(OR($E2138='Input en resultaten'!C$6,'Input en resultaten'!C$6=Tabel!$J$25),$F2138)))))</f>
        <v>0</v>
      </c>
    </row>
    <row r="2139" spans="1:9" x14ac:dyDescent="0.3">
      <c r="A2139">
        <v>2022</v>
      </c>
      <c r="B2139" t="s">
        <v>12</v>
      </c>
      <c r="C2139" t="s">
        <v>3</v>
      </c>
      <c r="D2139" t="s">
        <v>9</v>
      </c>
      <c r="E2139">
        <v>80</v>
      </c>
      <c r="F2139">
        <v>5.8216421366073399E-4</v>
      </c>
      <c r="H2139" t="b">
        <f>IF($D2139='Input en resultaten'!B$5,IF($C2139=M$14,IF(OR($B2139=$L$9,$L$9=Tabel!$J$7),IF($A2139='Input en resultaten'!M$2,IF(OR($E2139='Input en resultaten'!B$6,'Input en resultaten'!B$6=Tabel!$J$25),$F2139)))))</f>
        <v>0</v>
      </c>
      <c r="I2139" t="b">
        <f>IF($D2139='Input en resultaten'!C$5,IF($C2139=N$14,IF(OR($B2139=$L$9,$L$9=Tabel!$J$7),IF($A2139='Input en resultaten'!N$2,IF(OR($E2139='Input en resultaten'!C$6,'Input en resultaten'!C$6=Tabel!$J$25),$F2139)))))</f>
        <v>0</v>
      </c>
    </row>
    <row r="2140" spans="1:9" x14ac:dyDescent="0.3">
      <c r="A2140">
        <v>2022</v>
      </c>
      <c r="B2140" t="s">
        <v>12</v>
      </c>
      <c r="C2140" t="s">
        <v>1</v>
      </c>
      <c r="D2140" t="s">
        <v>10</v>
      </c>
      <c r="E2140">
        <v>80</v>
      </c>
      <c r="F2140" s="1">
        <v>7.0691421936731496E-6</v>
      </c>
      <c r="H2140" t="b">
        <f>IF($D2140='Input en resultaten'!B$5,IF($C2140=M$14,IF(OR($B2140=$L$9,$L$9=Tabel!$J$7),IF($A2140='Input en resultaten'!M$2,IF(OR($E2140='Input en resultaten'!B$6,'Input en resultaten'!B$6=Tabel!$J$25),$F2140)))))</f>
        <v>0</v>
      </c>
      <c r="I2140" t="b">
        <f>IF($D2140='Input en resultaten'!C$5,IF($C2140=N$14,IF(OR($B2140=$L$9,$L$9=Tabel!$J$7),IF($A2140='Input en resultaten'!N$2,IF(OR($E2140='Input en resultaten'!C$6,'Input en resultaten'!C$6=Tabel!$J$25),$F2140)))))</f>
        <v>0</v>
      </c>
    </row>
    <row r="2141" spans="1:9" x14ac:dyDescent="0.3">
      <c r="A2141">
        <v>2022</v>
      </c>
      <c r="B2141" t="s">
        <v>12</v>
      </c>
      <c r="C2141" t="s">
        <v>3</v>
      </c>
      <c r="D2141" t="s">
        <v>10</v>
      </c>
      <c r="E2141">
        <v>80</v>
      </c>
      <c r="F2141" s="1">
        <v>4.3109563762704797E-5</v>
      </c>
      <c r="H2141" t="b">
        <f>IF($D2141='Input en resultaten'!B$5,IF($C2141=M$14,IF(OR($B2141=$L$9,$L$9=Tabel!$J$7),IF($A2141='Input en resultaten'!M$2,IF(OR($E2141='Input en resultaten'!B$6,'Input en resultaten'!B$6=Tabel!$J$25),$F2141)))))</f>
        <v>0</v>
      </c>
      <c r="I2141" t="b">
        <f>IF($D2141='Input en resultaten'!C$5,IF($C2141=N$14,IF(OR($B2141=$L$9,$L$9=Tabel!$J$7),IF($A2141='Input en resultaten'!N$2,IF(OR($E2141='Input en resultaten'!C$6,'Input en resultaten'!C$6=Tabel!$J$25),$F2141)))))</f>
        <v>0</v>
      </c>
    </row>
    <row r="2142" spans="1:9" x14ac:dyDescent="0.3">
      <c r="A2142">
        <v>2022</v>
      </c>
      <c r="B2142" t="s">
        <v>12</v>
      </c>
      <c r="C2142" t="s">
        <v>1</v>
      </c>
      <c r="D2142" t="s">
        <v>11</v>
      </c>
      <c r="E2142">
        <v>80</v>
      </c>
      <c r="F2142" s="1">
        <v>2.41891551132283E-5</v>
      </c>
      <c r="H2142" t="b">
        <f>IF($D2142='Input en resultaten'!B$5,IF($C2142=M$14,IF(OR($B2142=$L$9,$L$9=Tabel!$J$7),IF($A2142='Input en resultaten'!M$2,IF(OR($E2142='Input en resultaten'!B$6,'Input en resultaten'!B$6=Tabel!$J$25),$F2142)))))</f>
        <v>0</v>
      </c>
      <c r="I2142" t="b">
        <f>IF($D2142='Input en resultaten'!C$5,IF($C2142=N$14,IF(OR($B2142=$L$9,$L$9=Tabel!$J$7),IF($A2142='Input en resultaten'!N$2,IF(OR($E2142='Input en resultaten'!C$6,'Input en resultaten'!C$6=Tabel!$J$25),$F2142)))))</f>
        <v>0</v>
      </c>
    </row>
    <row r="2143" spans="1:9" x14ac:dyDescent="0.3">
      <c r="A2143">
        <v>2022</v>
      </c>
      <c r="B2143" t="s">
        <v>12</v>
      </c>
      <c r="C2143" t="s">
        <v>3</v>
      </c>
      <c r="D2143" t="s">
        <v>11</v>
      </c>
      <c r="E2143">
        <v>80</v>
      </c>
      <c r="F2143">
        <v>1.2235246763062701E-4</v>
      </c>
      <c r="H2143" t="b">
        <f>IF($D2143='Input en resultaten'!B$5,IF($C2143=M$14,IF(OR($B2143=$L$9,$L$9=Tabel!$J$7),IF($A2143='Input en resultaten'!M$2,IF(OR($E2143='Input en resultaten'!B$6,'Input en resultaten'!B$6=Tabel!$J$25),$F2143)))))</f>
        <v>0</v>
      </c>
      <c r="I2143" t="b">
        <f>IF($D2143='Input en resultaten'!C$5,IF($C2143=N$14,IF(OR($B2143=$L$9,$L$9=Tabel!$J$7),IF($A2143='Input en resultaten'!N$2,IF(OR($E2143='Input en resultaten'!C$6,'Input en resultaten'!C$6=Tabel!$J$25),$F2143)))))</f>
        <v>0</v>
      </c>
    </row>
    <row r="2144" spans="1:9" x14ac:dyDescent="0.3">
      <c r="A2144">
        <v>2022</v>
      </c>
      <c r="B2144" t="s">
        <v>13</v>
      </c>
      <c r="C2144" t="s">
        <v>1</v>
      </c>
      <c r="D2144" t="s">
        <v>2</v>
      </c>
      <c r="E2144">
        <v>80</v>
      </c>
      <c r="F2144" s="1">
        <v>5.1675438711450397E-6</v>
      </c>
      <c r="H2144" t="b">
        <f>IF($D2144='Input en resultaten'!B$5,IF($C2144=M$14,IF(OR($B2144=$L$9,$L$9=Tabel!$J$7),IF($A2144='Input en resultaten'!M$2,IF(OR($E2144='Input en resultaten'!B$6,'Input en resultaten'!B$6=Tabel!$J$25),$F2144)))))</f>
        <v>0</v>
      </c>
      <c r="I2144" t="b">
        <f>IF($D2144='Input en resultaten'!C$5,IF($C2144=N$14,IF(OR($B2144=$L$9,$L$9=Tabel!$J$7),IF($A2144='Input en resultaten'!N$2,IF(OR($E2144='Input en resultaten'!C$6,'Input en resultaten'!C$6=Tabel!$J$25),$F2144)))))</f>
        <v>0</v>
      </c>
    </row>
    <row r="2145" spans="1:9" x14ac:dyDescent="0.3">
      <c r="A2145">
        <v>2022</v>
      </c>
      <c r="B2145" t="s">
        <v>13</v>
      </c>
      <c r="C2145" t="s">
        <v>3</v>
      </c>
      <c r="D2145" t="s">
        <v>2</v>
      </c>
      <c r="E2145">
        <v>80</v>
      </c>
      <c r="F2145" s="1">
        <v>1.1137851520565101E-5</v>
      </c>
      <c r="H2145" t="b">
        <f>IF($D2145='Input en resultaten'!B$5,IF($C2145=M$14,IF(OR($B2145=$L$9,$L$9=Tabel!$J$7),IF($A2145='Input en resultaten'!M$2,IF(OR($E2145='Input en resultaten'!B$6,'Input en resultaten'!B$6=Tabel!$J$25),$F2145)))))</f>
        <v>0</v>
      </c>
      <c r="I2145" t="b">
        <f>IF($D2145='Input en resultaten'!C$5,IF($C2145=N$14,IF(OR($B2145=$L$9,$L$9=Tabel!$J$7),IF($A2145='Input en resultaten'!N$2,IF(OR($E2145='Input en resultaten'!C$6,'Input en resultaten'!C$6=Tabel!$J$25),$F2145)))))</f>
        <v>0</v>
      </c>
    </row>
    <row r="2146" spans="1:9" x14ac:dyDescent="0.3">
      <c r="A2146">
        <v>2022</v>
      </c>
      <c r="B2146" t="s">
        <v>13</v>
      </c>
      <c r="C2146" t="s">
        <v>1</v>
      </c>
      <c r="D2146" t="s">
        <v>4</v>
      </c>
      <c r="E2146">
        <v>80</v>
      </c>
      <c r="F2146">
        <v>1.06719350235892E-4</v>
      </c>
      <c r="H2146" t="b">
        <f>IF($D2146='Input en resultaten'!B$5,IF($C2146=M$14,IF(OR($B2146=$L$9,$L$9=Tabel!$J$7),IF($A2146='Input en resultaten'!M$2,IF(OR($E2146='Input en resultaten'!B$6,'Input en resultaten'!B$6=Tabel!$J$25),$F2146)))))</f>
        <v>0</v>
      </c>
      <c r="I2146" t="b">
        <f>IF($D2146='Input en resultaten'!C$5,IF($C2146=N$14,IF(OR($B2146=$L$9,$L$9=Tabel!$J$7),IF($A2146='Input en resultaten'!N$2,IF(OR($E2146='Input en resultaten'!C$6,'Input en resultaten'!C$6=Tabel!$J$25),$F2146)))))</f>
        <v>0</v>
      </c>
    </row>
    <row r="2147" spans="1:9" x14ac:dyDescent="0.3">
      <c r="A2147">
        <v>2022</v>
      </c>
      <c r="B2147" t="s">
        <v>13</v>
      </c>
      <c r="C2147" t="s">
        <v>3</v>
      </c>
      <c r="D2147" t="s">
        <v>4</v>
      </c>
      <c r="E2147">
        <v>80</v>
      </c>
      <c r="F2147" s="1">
        <v>7.8722307069129506E-5</v>
      </c>
      <c r="H2147" t="b">
        <f>IF($D2147='Input en resultaten'!B$5,IF($C2147=M$14,IF(OR($B2147=$L$9,$L$9=Tabel!$J$7),IF($A2147='Input en resultaten'!M$2,IF(OR($E2147='Input en resultaten'!B$6,'Input en resultaten'!B$6=Tabel!$J$25),$F2147)))))</f>
        <v>0</v>
      </c>
      <c r="I2147" t="b">
        <f>IF($D2147='Input en resultaten'!C$5,IF($C2147=N$14,IF(OR($B2147=$L$9,$L$9=Tabel!$J$7),IF($A2147='Input en resultaten'!N$2,IF(OR($E2147='Input en resultaten'!C$6,'Input en resultaten'!C$6=Tabel!$J$25),$F2147)))))</f>
        <v>0</v>
      </c>
    </row>
    <row r="2148" spans="1:9" x14ac:dyDescent="0.3">
      <c r="A2148">
        <v>2022</v>
      </c>
      <c r="B2148" t="s">
        <v>13</v>
      </c>
      <c r="C2148" t="s">
        <v>1</v>
      </c>
      <c r="D2148" t="s">
        <v>5</v>
      </c>
      <c r="E2148">
        <v>80</v>
      </c>
      <c r="F2148" s="1">
        <v>1.6956289369526301E-5</v>
      </c>
      <c r="H2148" t="b">
        <f>IF($D2148='Input en resultaten'!B$5,IF($C2148=M$14,IF(OR($B2148=$L$9,$L$9=Tabel!$J$7),IF($A2148='Input en resultaten'!M$2,IF(OR($E2148='Input en resultaten'!B$6,'Input en resultaten'!B$6=Tabel!$J$25),$F2148)))))</f>
        <v>0</v>
      </c>
      <c r="I2148" t="b">
        <f>IF($D2148='Input en resultaten'!C$5,IF($C2148=N$14,IF(OR($B2148=$L$9,$L$9=Tabel!$J$7),IF($A2148='Input en resultaten'!N$2,IF(OR($E2148='Input en resultaten'!C$6,'Input en resultaten'!C$6=Tabel!$J$25),$F2148)))))</f>
        <v>0</v>
      </c>
    </row>
    <row r="2149" spans="1:9" x14ac:dyDescent="0.3">
      <c r="A2149">
        <v>2022</v>
      </c>
      <c r="B2149" t="s">
        <v>13</v>
      </c>
      <c r="C2149" t="s">
        <v>3</v>
      </c>
      <c r="D2149" t="s">
        <v>5</v>
      </c>
      <c r="E2149">
        <v>80</v>
      </c>
      <c r="F2149" s="1">
        <v>5.8077855789245397E-5</v>
      </c>
      <c r="H2149" t="b">
        <f>IF($D2149='Input en resultaten'!B$5,IF($C2149=M$14,IF(OR($B2149=$L$9,$L$9=Tabel!$J$7),IF($A2149='Input en resultaten'!M$2,IF(OR($E2149='Input en resultaten'!B$6,'Input en resultaten'!B$6=Tabel!$J$25),$F2149)))))</f>
        <v>0</v>
      </c>
      <c r="I2149" t="b">
        <f>IF($D2149='Input en resultaten'!C$5,IF($C2149=N$14,IF(OR($B2149=$L$9,$L$9=Tabel!$J$7),IF($A2149='Input en resultaten'!N$2,IF(OR($E2149='Input en resultaten'!C$6,'Input en resultaten'!C$6=Tabel!$J$25),$F2149)))))</f>
        <v>0</v>
      </c>
    </row>
    <row r="2150" spans="1:9" x14ac:dyDescent="0.3">
      <c r="A2150">
        <v>2022</v>
      </c>
      <c r="B2150" t="s">
        <v>13</v>
      </c>
      <c r="C2150" t="s">
        <v>1</v>
      </c>
      <c r="D2150" t="s">
        <v>6</v>
      </c>
      <c r="E2150">
        <v>80</v>
      </c>
      <c r="F2150" s="1">
        <v>7.4972121902957402E-6</v>
      </c>
      <c r="H2150" t="b">
        <f>IF($D2150='Input en resultaten'!B$5,IF($C2150=M$14,IF(OR($B2150=$L$9,$L$9=Tabel!$J$7),IF($A2150='Input en resultaten'!M$2,IF(OR($E2150='Input en resultaten'!B$6,'Input en resultaten'!B$6=Tabel!$J$25),$F2150)))))</f>
        <v>0</v>
      </c>
      <c r="I2150" t="b">
        <f>IF($D2150='Input en resultaten'!C$5,IF($C2150=N$14,IF(OR($B2150=$L$9,$L$9=Tabel!$J$7),IF($A2150='Input en resultaten'!N$2,IF(OR($E2150='Input en resultaten'!C$6,'Input en resultaten'!C$6=Tabel!$J$25),$F2150)))))</f>
        <v>0</v>
      </c>
    </row>
    <row r="2151" spans="1:9" x14ac:dyDescent="0.3">
      <c r="A2151">
        <v>2022</v>
      </c>
      <c r="B2151" t="s">
        <v>13</v>
      </c>
      <c r="C2151" t="s">
        <v>3</v>
      </c>
      <c r="D2151" t="s">
        <v>6</v>
      </c>
      <c r="E2151">
        <v>80</v>
      </c>
      <c r="F2151" s="1">
        <v>4.2586029045009801E-5</v>
      </c>
      <c r="H2151" t="b">
        <f>IF($D2151='Input en resultaten'!B$5,IF($C2151=M$14,IF(OR($B2151=$L$9,$L$9=Tabel!$J$7),IF($A2151='Input en resultaten'!M$2,IF(OR($E2151='Input en resultaten'!B$6,'Input en resultaten'!B$6=Tabel!$J$25),$F2151)))))</f>
        <v>0</v>
      </c>
      <c r="I2151" t="b">
        <f>IF($D2151='Input en resultaten'!C$5,IF($C2151=N$14,IF(OR($B2151=$L$9,$L$9=Tabel!$J$7),IF($A2151='Input en resultaten'!N$2,IF(OR($E2151='Input en resultaten'!C$6,'Input en resultaten'!C$6=Tabel!$J$25),$F2151)))))</f>
        <v>0</v>
      </c>
    </row>
    <row r="2152" spans="1:9" x14ac:dyDescent="0.3">
      <c r="A2152">
        <v>2022</v>
      </c>
      <c r="B2152" t="s">
        <v>13</v>
      </c>
      <c r="C2152" t="s">
        <v>1</v>
      </c>
      <c r="D2152" t="s">
        <v>7</v>
      </c>
      <c r="E2152">
        <v>80</v>
      </c>
      <c r="F2152">
        <v>1.2512748514614301E-4</v>
      </c>
      <c r="H2152" t="b">
        <f>IF($D2152='Input en resultaten'!B$5,IF($C2152=M$14,IF(OR($B2152=$L$9,$L$9=Tabel!$J$7),IF($A2152='Input en resultaten'!M$2,IF(OR($E2152='Input en resultaten'!B$6,'Input en resultaten'!B$6=Tabel!$J$25),$F2152)))))</f>
        <v>0</v>
      </c>
      <c r="I2152" t="b">
        <f>IF($D2152='Input en resultaten'!C$5,IF($C2152=N$14,IF(OR($B2152=$L$9,$L$9=Tabel!$J$7),IF($A2152='Input en resultaten'!N$2,IF(OR($E2152='Input en resultaten'!C$6,'Input en resultaten'!C$6=Tabel!$J$25),$F2152)))))</f>
        <v>0</v>
      </c>
    </row>
    <row r="2153" spans="1:9" x14ac:dyDescent="0.3">
      <c r="A2153">
        <v>2022</v>
      </c>
      <c r="B2153" t="s">
        <v>13</v>
      </c>
      <c r="C2153" t="s">
        <v>3</v>
      </c>
      <c r="D2153" t="s">
        <v>7</v>
      </c>
      <c r="E2153">
        <v>80</v>
      </c>
      <c r="F2153" s="1">
        <v>5.9791154184808202E-5</v>
      </c>
      <c r="H2153" t="b">
        <f>IF($D2153='Input en resultaten'!B$5,IF($C2153=M$14,IF(OR($B2153=$L$9,$L$9=Tabel!$J$7),IF($A2153='Input en resultaten'!M$2,IF(OR($E2153='Input en resultaten'!B$6,'Input en resultaten'!B$6=Tabel!$J$25),$F2153)))))</f>
        <v>0</v>
      </c>
      <c r="I2153" t="b">
        <f>IF($D2153='Input en resultaten'!C$5,IF($C2153=N$14,IF(OR($B2153=$L$9,$L$9=Tabel!$J$7),IF($A2153='Input en resultaten'!N$2,IF(OR($E2153='Input en resultaten'!C$6,'Input en resultaten'!C$6=Tabel!$J$25),$F2153)))))</f>
        <v>0</v>
      </c>
    </row>
    <row r="2154" spans="1:9" x14ac:dyDescent="0.3">
      <c r="A2154">
        <v>2022</v>
      </c>
      <c r="B2154" t="s">
        <v>13</v>
      </c>
      <c r="C2154" t="s">
        <v>1</v>
      </c>
      <c r="D2154" t="s">
        <v>8</v>
      </c>
      <c r="E2154">
        <v>80</v>
      </c>
      <c r="F2154" s="1">
        <v>1.3411623023382499E-6</v>
      </c>
      <c r="H2154" t="b">
        <f>IF($D2154='Input en resultaten'!B$5,IF($C2154=M$14,IF(OR($B2154=$L$9,$L$9=Tabel!$J$7),IF($A2154='Input en resultaten'!M$2,IF(OR($E2154='Input en resultaten'!B$6,'Input en resultaten'!B$6=Tabel!$J$25),$F2154)))))</f>
        <v>0</v>
      </c>
      <c r="I2154" t="b">
        <f>IF($D2154='Input en resultaten'!C$5,IF($C2154=N$14,IF(OR($B2154=$L$9,$L$9=Tabel!$J$7),IF($A2154='Input en resultaten'!N$2,IF(OR($E2154='Input en resultaten'!C$6,'Input en resultaten'!C$6=Tabel!$J$25),$F2154)))))</f>
        <v>0</v>
      </c>
    </row>
    <row r="2155" spans="1:9" x14ac:dyDescent="0.3">
      <c r="A2155">
        <v>2022</v>
      </c>
      <c r="B2155" t="s">
        <v>13</v>
      </c>
      <c r="C2155" t="s">
        <v>3</v>
      </c>
      <c r="D2155" t="s">
        <v>8</v>
      </c>
      <c r="E2155">
        <v>80</v>
      </c>
      <c r="F2155" s="1">
        <v>1.84791178184842E-5</v>
      </c>
      <c r="H2155" t="b">
        <f>IF($D2155='Input en resultaten'!B$5,IF($C2155=M$14,IF(OR($B2155=$L$9,$L$9=Tabel!$J$7),IF($A2155='Input en resultaten'!M$2,IF(OR($E2155='Input en resultaten'!B$6,'Input en resultaten'!B$6=Tabel!$J$25),$F2155)))))</f>
        <v>0</v>
      </c>
      <c r="I2155" t="b">
        <f>IF($D2155='Input en resultaten'!C$5,IF($C2155=N$14,IF(OR($B2155=$L$9,$L$9=Tabel!$J$7),IF($A2155='Input en resultaten'!N$2,IF(OR($E2155='Input en resultaten'!C$6,'Input en resultaten'!C$6=Tabel!$J$25),$F2155)))))</f>
        <v>0</v>
      </c>
    </row>
    <row r="2156" spans="1:9" x14ac:dyDescent="0.3">
      <c r="A2156">
        <v>2022</v>
      </c>
      <c r="B2156" t="s">
        <v>13</v>
      </c>
      <c r="C2156" t="s">
        <v>1</v>
      </c>
      <c r="D2156" t="s">
        <v>9</v>
      </c>
      <c r="E2156">
        <v>80</v>
      </c>
      <c r="F2156">
        <v>3.0492223861088502E-4</v>
      </c>
      <c r="H2156" t="b">
        <f>IF($D2156='Input en resultaten'!B$5,IF($C2156=M$14,IF(OR($B2156=$L$9,$L$9=Tabel!$J$7),IF($A2156='Input en resultaten'!M$2,IF(OR($E2156='Input en resultaten'!B$6,'Input en resultaten'!B$6=Tabel!$J$25),$F2156)))))</f>
        <v>0</v>
      </c>
      <c r="I2156" t="b">
        <f>IF($D2156='Input en resultaten'!C$5,IF($C2156=N$14,IF(OR($B2156=$L$9,$L$9=Tabel!$J$7),IF($A2156='Input en resultaten'!N$2,IF(OR($E2156='Input en resultaten'!C$6,'Input en resultaten'!C$6=Tabel!$J$25),$F2156)))))</f>
        <v>0</v>
      </c>
    </row>
    <row r="2157" spans="1:9" x14ac:dyDescent="0.3">
      <c r="A2157">
        <v>2022</v>
      </c>
      <c r="B2157" t="s">
        <v>13</v>
      </c>
      <c r="C2157" t="s">
        <v>3</v>
      </c>
      <c r="D2157" t="s">
        <v>9</v>
      </c>
      <c r="E2157">
        <v>80</v>
      </c>
      <c r="F2157">
        <v>6.6731147227084198E-4</v>
      </c>
      <c r="H2157" t="b">
        <f>IF($D2157='Input en resultaten'!B$5,IF($C2157=M$14,IF(OR($B2157=$L$9,$L$9=Tabel!$J$7),IF($A2157='Input en resultaten'!M$2,IF(OR($E2157='Input en resultaten'!B$6,'Input en resultaten'!B$6=Tabel!$J$25),$F2157)))))</f>
        <v>0</v>
      </c>
      <c r="I2157" t="b">
        <f>IF($D2157='Input en resultaten'!C$5,IF($C2157=N$14,IF(OR($B2157=$L$9,$L$9=Tabel!$J$7),IF($A2157='Input en resultaten'!N$2,IF(OR($E2157='Input en resultaten'!C$6,'Input en resultaten'!C$6=Tabel!$J$25),$F2157)))))</f>
        <v>0</v>
      </c>
    </row>
    <row r="2158" spans="1:9" x14ac:dyDescent="0.3">
      <c r="A2158">
        <v>2022</v>
      </c>
      <c r="B2158" t="s">
        <v>13</v>
      </c>
      <c r="C2158" t="s">
        <v>1</v>
      </c>
      <c r="D2158" t="s">
        <v>10</v>
      </c>
      <c r="E2158">
        <v>80</v>
      </c>
      <c r="F2158" s="1">
        <v>3.3622946366494498E-6</v>
      </c>
      <c r="H2158" t="b">
        <f>IF($D2158='Input en resultaten'!B$5,IF($C2158=M$14,IF(OR($B2158=$L$9,$L$9=Tabel!$J$7),IF($A2158='Input en resultaten'!M$2,IF(OR($E2158='Input en resultaten'!B$6,'Input en resultaten'!B$6=Tabel!$J$25),$F2158)))))</f>
        <v>0</v>
      </c>
      <c r="I2158" t="b">
        <f>IF($D2158='Input en resultaten'!C$5,IF($C2158=N$14,IF(OR($B2158=$L$9,$L$9=Tabel!$J$7),IF($A2158='Input en resultaten'!N$2,IF(OR($E2158='Input en resultaten'!C$6,'Input en resultaten'!C$6=Tabel!$J$25),$F2158)))))</f>
        <v>0</v>
      </c>
    </row>
    <row r="2159" spans="1:9" x14ac:dyDescent="0.3">
      <c r="A2159">
        <v>2022</v>
      </c>
      <c r="B2159" t="s">
        <v>13</v>
      </c>
      <c r="C2159" t="s">
        <v>3</v>
      </c>
      <c r="D2159" t="s">
        <v>10</v>
      </c>
      <c r="E2159">
        <v>80</v>
      </c>
      <c r="F2159" s="1">
        <v>8.9123622610782606E-6</v>
      </c>
      <c r="H2159" t="b">
        <f>IF($D2159='Input en resultaten'!B$5,IF($C2159=M$14,IF(OR($B2159=$L$9,$L$9=Tabel!$J$7),IF($A2159='Input en resultaten'!M$2,IF(OR($E2159='Input en resultaten'!B$6,'Input en resultaten'!B$6=Tabel!$J$25),$F2159)))))</f>
        <v>0</v>
      </c>
      <c r="I2159" t="b">
        <f>IF($D2159='Input en resultaten'!C$5,IF($C2159=N$14,IF(OR($B2159=$L$9,$L$9=Tabel!$J$7),IF($A2159='Input en resultaten'!N$2,IF(OR($E2159='Input en resultaten'!C$6,'Input en resultaten'!C$6=Tabel!$J$25),$F2159)))))</f>
        <v>0</v>
      </c>
    </row>
    <row r="2160" spans="1:9" x14ac:dyDescent="0.3">
      <c r="A2160">
        <v>2022</v>
      </c>
      <c r="B2160" t="s">
        <v>13</v>
      </c>
      <c r="C2160" t="s">
        <v>1</v>
      </c>
      <c r="D2160" t="s">
        <v>11</v>
      </c>
      <c r="E2160">
        <v>80</v>
      </c>
      <c r="F2160" s="1">
        <v>2.66787351804473E-5</v>
      </c>
      <c r="H2160" t="b">
        <f>IF($D2160='Input en resultaten'!B$5,IF($C2160=M$14,IF(OR($B2160=$L$9,$L$9=Tabel!$J$7),IF($A2160='Input en resultaten'!M$2,IF(OR($E2160='Input en resultaten'!B$6,'Input en resultaten'!B$6=Tabel!$J$25),$F2160)))))</f>
        <v>0</v>
      </c>
      <c r="I2160" t="b">
        <f>IF($D2160='Input en resultaten'!C$5,IF($C2160=N$14,IF(OR($B2160=$L$9,$L$9=Tabel!$J$7),IF($A2160='Input en resultaten'!N$2,IF(OR($E2160='Input en resultaten'!C$6,'Input en resultaten'!C$6=Tabel!$J$25),$F2160)))))</f>
        <v>0</v>
      </c>
    </row>
    <row r="2161" spans="1:9" x14ac:dyDescent="0.3">
      <c r="A2161">
        <v>2022</v>
      </c>
      <c r="B2161" t="s">
        <v>13</v>
      </c>
      <c r="C2161" t="s">
        <v>3</v>
      </c>
      <c r="D2161" t="s">
        <v>11</v>
      </c>
      <c r="E2161">
        <v>80</v>
      </c>
      <c r="F2161">
        <v>1.19300897263429E-4</v>
      </c>
      <c r="H2161" t="b">
        <f>IF($D2161='Input en resultaten'!B$5,IF($C2161=M$14,IF(OR($B2161=$L$9,$L$9=Tabel!$J$7),IF($A2161='Input en resultaten'!M$2,IF(OR($E2161='Input en resultaten'!B$6,'Input en resultaten'!B$6=Tabel!$J$25),$F2161)))))</f>
        <v>0</v>
      </c>
      <c r="I2161" t="b">
        <f>IF($D2161='Input en resultaten'!C$5,IF($C2161=N$14,IF(OR($B2161=$L$9,$L$9=Tabel!$J$7),IF($A2161='Input en resultaten'!N$2,IF(OR($E2161='Input en resultaten'!C$6,'Input en resultaten'!C$6=Tabel!$J$25),$F2161)))))</f>
        <v>0</v>
      </c>
    </row>
    <row r="2162" spans="1:9" x14ac:dyDescent="0.3">
      <c r="A2162">
        <v>2022</v>
      </c>
      <c r="B2162" t="s">
        <v>0</v>
      </c>
      <c r="C2162" t="s">
        <v>1</v>
      </c>
      <c r="D2162" t="s">
        <v>2</v>
      </c>
      <c r="E2162">
        <v>90</v>
      </c>
      <c r="F2162" s="1">
        <v>3.2663053504395098E-6</v>
      </c>
      <c r="H2162" t="b">
        <f>IF($D2162='Input en resultaten'!B$5,IF($C2162=M$14,IF(OR($B2162=$L$9,$L$9=Tabel!$J$7),IF($A2162='Input en resultaten'!M$2,IF(OR($E2162='Input en resultaten'!B$6,'Input en resultaten'!B$6=Tabel!$J$25),$F2162)))))</f>
        <v>0</v>
      </c>
      <c r="I2162" t="b">
        <f>IF($D2162='Input en resultaten'!C$5,IF($C2162=N$14,IF(OR($B2162=$L$9,$L$9=Tabel!$J$7),IF($A2162='Input en resultaten'!N$2,IF(OR($E2162='Input en resultaten'!C$6,'Input en resultaten'!C$6=Tabel!$J$25),$F2162)))))</f>
        <v>0</v>
      </c>
    </row>
    <row r="2163" spans="1:9" x14ac:dyDescent="0.3">
      <c r="A2163">
        <v>2022</v>
      </c>
      <c r="B2163" t="s">
        <v>0</v>
      </c>
      <c r="C2163" t="s">
        <v>3</v>
      </c>
      <c r="D2163" t="s">
        <v>2</v>
      </c>
      <c r="E2163">
        <v>90</v>
      </c>
      <c r="F2163" s="1">
        <v>9.1221305825191394E-6</v>
      </c>
      <c r="H2163" t="b">
        <f>IF($D2163='Input en resultaten'!B$5,IF($C2163=M$14,IF(OR($B2163=$L$9,$L$9=Tabel!$J$7),IF($A2163='Input en resultaten'!M$2,IF(OR($E2163='Input en resultaten'!B$6,'Input en resultaten'!B$6=Tabel!$J$25),$F2163)))))</f>
        <v>0</v>
      </c>
      <c r="I2163" t="b">
        <f>IF($D2163='Input en resultaten'!C$5,IF($C2163=N$14,IF(OR($B2163=$L$9,$L$9=Tabel!$J$7),IF($A2163='Input en resultaten'!N$2,IF(OR($E2163='Input en resultaten'!C$6,'Input en resultaten'!C$6=Tabel!$J$25),$F2163)))))</f>
        <v>0</v>
      </c>
    </row>
    <row r="2164" spans="1:9" x14ac:dyDescent="0.3">
      <c r="A2164">
        <v>2022</v>
      </c>
      <c r="B2164" t="s">
        <v>0</v>
      </c>
      <c r="C2164" t="s">
        <v>1</v>
      </c>
      <c r="D2164" t="s">
        <v>4</v>
      </c>
      <c r="E2164">
        <v>90</v>
      </c>
      <c r="F2164">
        <v>1.0083649514431199E-4</v>
      </c>
      <c r="H2164" t="b">
        <f>IF($D2164='Input en resultaten'!B$5,IF($C2164=M$14,IF(OR($B2164=$L$9,$L$9=Tabel!$J$7),IF($A2164='Input en resultaten'!M$2,IF(OR($E2164='Input en resultaten'!B$6,'Input en resultaten'!B$6=Tabel!$J$25),$F2164)))))</f>
        <v>0</v>
      </c>
      <c r="I2164" t="b">
        <f>IF($D2164='Input en resultaten'!C$5,IF($C2164=N$14,IF(OR($B2164=$L$9,$L$9=Tabel!$J$7),IF($A2164='Input en resultaten'!N$2,IF(OR($E2164='Input en resultaten'!C$6,'Input en resultaten'!C$6=Tabel!$J$25),$F2164)))))</f>
        <v>0</v>
      </c>
    </row>
    <row r="2165" spans="1:9" x14ac:dyDescent="0.3">
      <c r="A2165">
        <v>2022</v>
      </c>
      <c r="B2165" t="s">
        <v>0</v>
      </c>
      <c r="C2165" t="s">
        <v>3</v>
      </c>
      <c r="D2165" t="s">
        <v>4</v>
      </c>
      <c r="E2165">
        <v>90</v>
      </c>
      <c r="F2165" s="1">
        <v>5.1466938186500898E-5</v>
      </c>
      <c r="H2165" t="b">
        <f>IF($D2165='Input en resultaten'!B$5,IF($C2165=M$14,IF(OR($B2165=$L$9,$L$9=Tabel!$J$7),IF($A2165='Input en resultaten'!M$2,IF(OR($E2165='Input en resultaten'!B$6,'Input en resultaten'!B$6=Tabel!$J$25),$F2165)))))</f>
        <v>0</v>
      </c>
      <c r="I2165" t="b">
        <f>IF($D2165='Input en resultaten'!C$5,IF($C2165=N$14,IF(OR($B2165=$L$9,$L$9=Tabel!$J$7),IF($A2165='Input en resultaten'!N$2,IF(OR($E2165='Input en resultaten'!C$6,'Input en resultaten'!C$6=Tabel!$J$25),$F2165)))))</f>
        <v>0</v>
      </c>
    </row>
    <row r="2166" spans="1:9" x14ac:dyDescent="0.3">
      <c r="A2166">
        <v>2022</v>
      </c>
      <c r="B2166" t="s">
        <v>0</v>
      </c>
      <c r="C2166" t="s">
        <v>1</v>
      </c>
      <c r="D2166" t="s">
        <v>5</v>
      </c>
      <c r="E2166">
        <v>90</v>
      </c>
      <c r="F2166" s="1">
        <v>1.3015197594004699E-5</v>
      </c>
      <c r="H2166" t="b">
        <f>IF($D2166='Input en resultaten'!B$5,IF($C2166=M$14,IF(OR($B2166=$L$9,$L$9=Tabel!$J$7),IF($A2166='Input en resultaten'!M$2,IF(OR($E2166='Input en resultaten'!B$6,'Input en resultaten'!B$6=Tabel!$J$25),$F2166)))))</f>
        <v>0</v>
      </c>
      <c r="I2166" t="b">
        <f>IF($D2166='Input en resultaten'!C$5,IF($C2166=N$14,IF(OR($B2166=$L$9,$L$9=Tabel!$J$7),IF($A2166='Input en resultaten'!N$2,IF(OR($E2166='Input en resultaten'!C$6,'Input en resultaten'!C$6=Tabel!$J$25),$F2166)))))</f>
        <v>0</v>
      </c>
    </row>
    <row r="2167" spans="1:9" x14ac:dyDescent="0.3">
      <c r="A2167">
        <v>2022</v>
      </c>
      <c r="B2167" t="s">
        <v>0</v>
      </c>
      <c r="C2167" t="s">
        <v>3</v>
      </c>
      <c r="D2167" t="s">
        <v>5</v>
      </c>
      <c r="E2167">
        <v>90</v>
      </c>
      <c r="F2167" s="1">
        <v>5.47158473826522E-5</v>
      </c>
      <c r="H2167" t="b">
        <f>IF($D2167='Input en resultaten'!B$5,IF($C2167=M$14,IF(OR($B2167=$L$9,$L$9=Tabel!$J$7),IF($A2167='Input en resultaten'!M$2,IF(OR($E2167='Input en resultaten'!B$6,'Input en resultaten'!B$6=Tabel!$J$25),$F2167)))))</f>
        <v>0</v>
      </c>
      <c r="I2167" t="b">
        <f>IF($D2167='Input en resultaten'!C$5,IF($C2167=N$14,IF(OR($B2167=$L$9,$L$9=Tabel!$J$7),IF($A2167='Input en resultaten'!N$2,IF(OR($E2167='Input en resultaten'!C$6,'Input en resultaten'!C$6=Tabel!$J$25),$F2167)))))</f>
        <v>0</v>
      </c>
    </row>
    <row r="2168" spans="1:9" x14ac:dyDescent="0.3">
      <c r="A2168">
        <v>2022</v>
      </c>
      <c r="B2168" t="s">
        <v>0</v>
      </c>
      <c r="C2168" t="s">
        <v>1</v>
      </c>
      <c r="D2168" t="s">
        <v>6</v>
      </c>
      <c r="E2168">
        <v>90</v>
      </c>
      <c r="F2168" s="1">
        <v>2.69432059109614E-6</v>
      </c>
      <c r="H2168" t="b">
        <f>IF($D2168='Input en resultaten'!B$5,IF($C2168=M$14,IF(OR($B2168=$L$9,$L$9=Tabel!$J$7),IF($A2168='Input en resultaten'!M$2,IF(OR($E2168='Input en resultaten'!B$6,'Input en resultaten'!B$6=Tabel!$J$25),$F2168)))))</f>
        <v>0</v>
      </c>
      <c r="I2168" t="b">
        <f>IF($D2168='Input en resultaten'!C$5,IF($C2168=N$14,IF(OR($B2168=$L$9,$L$9=Tabel!$J$7),IF($A2168='Input en resultaten'!N$2,IF(OR($E2168='Input en resultaten'!C$6,'Input en resultaten'!C$6=Tabel!$J$25),$F2168)))))</f>
        <v>0</v>
      </c>
    </row>
    <row r="2169" spans="1:9" x14ac:dyDescent="0.3">
      <c r="A2169">
        <v>2022</v>
      </c>
      <c r="B2169" t="s">
        <v>0</v>
      </c>
      <c r="C2169" t="s">
        <v>3</v>
      </c>
      <c r="D2169" t="s">
        <v>6</v>
      </c>
      <c r="E2169">
        <v>90</v>
      </c>
      <c r="F2169" s="1">
        <v>4.3153553506474899E-5</v>
      </c>
      <c r="H2169" t="b">
        <f>IF($D2169='Input en resultaten'!B$5,IF($C2169=M$14,IF(OR($B2169=$L$9,$L$9=Tabel!$J$7),IF($A2169='Input en resultaten'!M$2,IF(OR($E2169='Input en resultaten'!B$6,'Input en resultaten'!B$6=Tabel!$J$25),$F2169)))))</f>
        <v>0</v>
      </c>
      <c r="I2169" t="b">
        <f>IF($D2169='Input en resultaten'!C$5,IF($C2169=N$14,IF(OR($B2169=$L$9,$L$9=Tabel!$J$7),IF($A2169='Input en resultaten'!N$2,IF(OR($E2169='Input en resultaten'!C$6,'Input en resultaten'!C$6=Tabel!$J$25),$F2169)))))</f>
        <v>0</v>
      </c>
    </row>
    <row r="2170" spans="1:9" x14ac:dyDescent="0.3">
      <c r="A2170">
        <v>2022</v>
      </c>
      <c r="B2170" t="s">
        <v>0</v>
      </c>
      <c r="C2170" t="s">
        <v>1</v>
      </c>
      <c r="D2170" t="s">
        <v>7</v>
      </c>
      <c r="E2170">
        <v>90</v>
      </c>
      <c r="F2170" s="1">
        <v>1.5752824633200701E-5</v>
      </c>
      <c r="H2170" t="b">
        <f>IF($D2170='Input en resultaten'!B$5,IF($C2170=M$14,IF(OR($B2170=$L$9,$L$9=Tabel!$J$7),IF($A2170='Input en resultaten'!M$2,IF(OR($E2170='Input en resultaten'!B$6,'Input en resultaten'!B$6=Tabel!$J$25),$F2170)))))</f>
        <v>0</v>
      </c>
      <c r="I2170" t="b">
        <f>IF($D2170='Input en resultaten'!C$5,IF($C2170=N$14,IF(OR($B2170=$L$9,$L$9=Tabel!$J$7),IF($A2170='Input en resultaten'!N$2,IF(OR($E2170='Input en resultaten'!C$6,'Input en resultaten'!C$6=Tabel!$J$25),$F2170)))))</f>
        <v>0</v>
      </c>
    </row>
    <row r="2171" spans="1:9" x14ac:dyDescent="0.3">
      <c r="A2171">
        <v>2022</v>
      </c>
      <c r="B2171" t="s">
        <v>0</v>
      </c>
      <c r="C2171" t="s">
        <v>3</v>
      </c>
      <c r="D2171" t="s">
        <v>7</v>
      </c>
      <c r="E2171">
        <v>90</v>
      </c>
      <c r="F2171" s="1">
        <v>7.3442325353303495E-5</v>
      </c>
      <c r="H2171" t="b">
        <f>IF($D2171='Input en resultaten'!B$5,IF($C2171=M$14,IF(OR($B2171=$L$9,$L$9=Tabel!$J$7),IF($A2171='Input en resultaten'!M$2,IF(OR($E2171='Input en resultaten'!B$6,'Input en resultaten'!B$6=Tabel!$J$25),$F2171)))))</f>
        <v>0</v>
      </c>
      <c r="I2171" t="b">
        <f>IF($D2171='Input en resultaten'!C$5,IF($C2171=N$14,IF(OR($B2171=$L$9,$L$9=Tabel!$J$7),IF($A2171='Input en resultaten'!N$2,IF(OR($E2171='Input en resultaten'!C$6,'Input en resultaten'!C$6=Tabel!$J$25),$F2171)))))</f>
        <v>0</v>
      </c>
    </row>
    <row r="2172" spans="1:9" x14ac:dyDescent="0.3">
      <c r="A2172">
        <v>2022</v>
      </c>
      <c r="B2172" t="s">
        <v>0</v>
      </c>
      <c r="C2172" t="s">
        <v>1</v>
      </c>
      <c r="D2172" t="s">
        <v>8</v>
      </c>
      <c r="E2172">
        <v>90</v>
      </c>
      <c r="F2172" s="1">
        <v>2.74223058845188E-6</v>
      </c>
      <c r="H2172" t="b">
        <f>IF($D2172='Input en resultaten'!B$5,IF($C2172=M$14,IF(OR($B2172=$L$9,$L$9=Tabel!$J$7),IF($A2172='Input en resultaten'!M$2,IF(OR($E2172='Input en resultaten'!B$6,'Input en resultaten'!B$6=Tabel!$J$25),$F2172)))))</f>
        <v>0</v>
      </c>
      <c r="I2172" t="b">
        <f>IF($D2172='Input en resultaten'!C$5,IF($C2172=N$14,IF(OR($B2172=$L$9,$L$9=Tabel!$J$7),IF($A2172='Input en resultaten'!N$2,IF(OR($E2172='Input en resultaten'!C$6,'Input en resultaten'!C$6=Tabel!$J$25),$F2172)))))</f>
        <v>0</v>
      </c>
    </row>
    <row r="2173" spans="1:9" x14ac:dyDescent="0.3">
      <c r="A2173">
        <v>2022</v>
      </c>
      <c r="B2173" t="s">
        <v>0</v>
      </c>
      <c r="C2173" t="s">
        <v>3</v>
      </c>
      <c r="D2173" t="s">
        <v>8</v>
      </c>
      <c r="E2173">
        <v>90</v>
      </c>
      <c r="F2173" s="1">
        <v>1.7579355489828799E-5</v>
      </c>
      <c r="H2173" t="b">
        <f>IF($D2173='Input en resultaten'!B$5,IF($C2173=M$14,IF(OR($B2173=$L$9,$L$9=Tabel!$J$7),IF($A2173='Input en resultaten'!M$2,IF(OR($E2173='Input en resultaten'!B$6,'Input en resultaten'!B$6=Tabel!$J$25),$F2173)))))</f>
        <v>0</v>
      </c>
      <c r="I2173" t="b">
        <f>IF($D2173='Input en resultaten'!C$5,IF($C2173=N$14,IF(OR($B2173=$L$9,$L$9=Tabel!$J$7),IF($A2173='Input en resultaten'!N$2,IF(OR($E2173='Input en resultaten'!C$6,'Input en resultaten'!C$6=Tabel!$J$25),$F2173)))))</f>
        <v>0</v>
      </c>
    </row>
    <row r="2174" spans="1:9" x14ac:dyDescent="0.3">
      <c r="A2174">
        <v>2022</v>
      </c>
      <c r="B2174" t="s">
        <v>0</v>
      </c>
      <c r="C2174" t="s">
        <v>1</v>
      </c>
      <c r="D2174" t="s">
        <v>9</v>
      </c>
      <c r="E2174">
        <v>90</v>
      </c>
      <c r="F2174">
        <v>2.86926743142539E-4</v>
      </c>
      <c r="H2174" t="b">
        <f>IF($D2174='Input en resultaten'!B$5,IF($C2174=M$14,IF(OR($B2174=$L$9,$L$9=Tabel!$J$7),IF($A2174='Input en resultaten'!M$2,IF(OR($E2174='Input en resultaten'!B$6,'Input en resultaten'!B$6=Tabel!$J$25),$F2174)))))</f>
        <v>0</v>
      </c>
      <c r="I2174" t="b">
        <f>IF($D2174='Input en resultaten'!C$5,IF($C2174=N$14,IF(OR($B2174=$L$9,$L$9=Tabel!$J$7),IF($A2174='Input en resultaten'!N$2,IF(OR($E2174='Input en resultaten'!C$6,'Input en resultaten'!C$6=Tabel!$J$25),$F2174)))))</f>
        <v>0</v>
      </c>
    </row>
    <row r="2175" spans="1:9" x14ac:dyDescent="0.3">
      <c r="A2175">
        <v>2022</v>
      </c>
      <c r="B2175" t="s">
        <v>0</v>
      </c>
      <c r="C2175" t="s">
        <v>3</v>
      </c>
      <c r="D2175" t="s">
        <v>9</v>
      </c>
      <c r="E2175">
        <v>90</v>
      </c>
      <c r="F2175">
        <v>4.46703427753941E-4</v>
      </c>
      <c r="H2175" t="b">
        <f>IF($D2175='Input en resultaten'!B$5,IF($C2175=M$14,IF(OR($B2175=$L$9,$L$9=Tabel!$J$7),IF($A2175='Input en resultaten'!M$2,IF(OR($E2175='Input en resultaten'!B$6,'Input en resultaten'!B$6=Tabel!$J$25),$F2175)))))</f>
        <v>0</v>
      </c>
      <c r="I2175" t="b">
        <f>IF($D2175='Input en resultaten'!C$5,IF($C2175=N$14,IF(OR($B2175=$L$9,$L$9=Tabel!$J$7),IF($A2175='Input en resultaten'!N$2,IF(OR($E2175='Input en resultaten'!C$6,'Input en resultaten'!C$6=Tabel!$J$25),$F2175)))))</f>
        <v>0</v>
      </c>
    </row>
    <row r="2176" spans="1:9" x14ac:dyDescent="0.3">
      <c r="A2176">
        <v>2022</v>
      </c>
      <c r="B2176" t="s">
        <v>0</v>
      </c>
      <c r="C2176" t="s">
        <v>1</v>
      </c>
      <c r="D2176" t="s">
        <v>10</v>
      </c>
      <c r="E2176">
        <v>90</v>
      </c>
      <c r="F2176" s="1">
        <v>1.38842460431304E-5</v>
      </c>
      <c r="H2176" t="b">
        <f>IF($D2176='Input en resultaten'!B$5,IF($C2176=M$14,IF(OR($B2176=$L$9,$L$9=Tabel!$J$7),IF($A2176='Input en resultaten'!M$2,IF(OR($E2176='Input en resultaten'!B$6,'Input en resultaten'!B$6=Tabel!$J$25),$F2176)))))</f>
        <v>0</v>
      </c>
      <c r="I2176" t="b">
        <f>IF($D2176='Input en resultaten'!C$5,IF($C2176=N$14,IF(OR($B2176=$L$9,$L$9=Tabel!$J$7),IF($A2176='Input en resultaten'!N$2,IF(OR($E2176='Input en resultaten'!C$6,'Input en resultaten'!C$6=Tabel!$J$25),$F2176)))))</f>
        <v>0</v>
      </c>
    </row>
    <row r="2177" spans="1:9" x14ac:dyDescent="0.3">
      <c r="A2177">
        <v>2022</v>
      </c>
      <c r="B2177" t="s">
        <v>0</v>
      </c>
      <c r="C2177" t="s">
        <v>3</v>
      </c>
      <c r="D2177" t="s">
        <v>10</v>
      </c>
      <c r="E2177">
        <v>90</v>
      </c>
      <c r="F2177" s="1">
        <v>9.6155776098942206E-6</v>
      </c>
      <c r="H2177" t="b">
        <f>IF($D2177='Input en resultaten'!B$5,IF($C2177=M$14,IF(OR($B2177=$L$9,$L$9=Tabel!$J$7),IF($A2177='Input en resultaten'!M$2,IF(OR($E2177='Input en resultaten'!B$6,'Input en resultaten'!B$6=Tabel!$J$25),$F2177)))))</f>
        <v>0</v>
      </c>
      <c r="I2177" t="b">
        <f>IF($D2177='Input en resultaten'!C$5,IF($C2177=N$14,IF(OR($B2177=$L$9,$L$9=Tabel!$J$7),IF($A2177='Input en resultaten'!N$2,IF(OR($E2177='Input en resultaten'!C$6,'Input en resultaten'!C$6=Tabel!$J$25),$F2177)))))</f>
        <v>0</v>
      </c>
    </row>
    <row r="2178" spans="1:9" x14ac:dyDescent="0.3">
      <c r="A2178">
        <v>2022</v>
      </c>
      <c r="B2178" t="s">
        <v>0</v>
      </c>
      <c r="C2178" t="s">
        <v>1</v>
      </c>
      <c r="D2178" t="s">
        <v>11</v>
      </c>
      <c r="E2178">
        <v>90</v>
      </c>
      <c r="F2178" s="1">
        <v>2.1303262872759201E-5</v>
      </c>
      <c r="H2178" t="b">
        <f>IF($D2178='Input en resultaten'!B$5,IF($C2178=M$14,IF(OR($B2178=$L$9,$L$9=Tabel!$J$7),IF($A2178='Input en resultaten'!M$2,IF(OR($E2178='Input en resultaten'!B$6,'Input en resultaten'!B$6=Tabel!$J$25),$F2178)))))</f>
        <v>0</v>
      </c>
      <c r="I2178" t="b">
        <f>IF($D2178='Input en resultaten'!C$5,IF($C2178=N$14,IF(OR($B2178=$L$9,$L$9=Tabel!$J$7),IF($A2178='Input en resultaten'!N$2,IF(OR($E2178='Input en resultaten'!C$6,'Input en resultaten'!C$6=Tabel!$J$25),$F2178)))))</f>
        <v>0</v>
      </c>
    </row>
    <row r="2179" spans="1:9" x14ac:dyDescent="0.3">
      <c r="A2179">
        <v>2022</v>
      </c>
      <c r="B2179" t="s">
        <v>0</v>
      </c>
      <c r="C2179" t="s">
        <v>3</v>
      </c>
      <c r="D2179" t="s">
        <v>11</v>
      </c>
      <c r="E2179">
        <v>90</v>
      </c>
      <c r="F2179">
        <v>1.1366097825440099E-4</v>
      </c>
      <c r="H2179" t="b">
        <f>IF($D2179='Input en resultaten'!B$5,IF($C2179=M$14,IF(OR($B2179=$L$9,$L$9=Tabel!$J$7),IF($A2179='Input en resultaten'!M$2,IF(OR($E2179='Input en resultaten'!B$6,'Input en resultaten'!B$6=Tabel!$J$25),$F2179)))))</f>
        <v>0</v>
      </c>
      <c r="I2179" t="b">
        <f>IF($D2179='Input en resultaten'!C$5,IF($C2179=N$14,IF(OR($B2179=$L$9,$L$9=Tabel!$J$7),IF($A2179='Input en resultaten'!N$2,IF(OR($E2179='Input en resultaten'!C$6,'Input en resultaten'!C$6=Tabel!$J$25),$F2179)))))</f>
        <v>0</v>
      </c>
    </row>
    <row r="2180" spans="1:9" x14ac:dyDescent="0.3">
      <c r="A2180">
        <v>2022</v>
      </c>
      <c r="B2180" t="s">
        <v>12</v>
      </c>
      <c r="C2180" t="s">
        <v>1</v>
      </c>
      <c r="D2180" t="s">
        <v>2</v>
      </c>
      <c r="E2180">
        <v>90</v>
      </c>
      <c r="F2180" s="1">
        <v>3.5801675040283099E-6</v>
      </c>
      <c r="H2180" t="b">
        <f>IF($D2180='Input en resultaten'!B$5,IF($C2180=M$14,IF(OR($B2180=$L$9,$L$9=Tabel!$J$7),IF($A2180='Input en resultaten'!M$2,IF(OR($E2180='Input en resultaten'!B$6,'Input en resultaten'!B$6=Tabel!$J$25),$F2180)))))</f>
        <v>0</v>
      </c>
      <c r="I2180" t="b">
        <f>IF($D2180='Input en resultaten'!C$5,IF($C2180=N$14,IF(OR($B2180=$L$9,$L$9=Tabel!$J$7),IF($A2180='Input en resultaten'!N$2,IF(OR($E2180='Input en resultaten'!C$6,'Input en resultaten'!C$6=Tabel!$J$25),$F2180)))))</f>
        <v>0</v>
      </c>
    </row>
    <row r="2181" spans="1:9" x14ac:dyDescent="0.3">
      <c r="A2181">
        <v>2022</v>
      </c>
      <c r="B2181" t="s">
        <v>12</v>
      </c>
      <c r="C2181" t="s">
        <v>3</v>
      </c>
      <c r="D2181" t="s">
        <v>2</v>
      </c>
      <c r="E2181">
        <v>90</v>
      </c>
      <c r="F2181" s="1">
        <v>9.9880753177897501E-6</v>
      </c>
      <c r="H2181" t="b">
        <f>IF($D2181='Input en resultaten'!B$5,IF($C2181=M$14,IF(OR($B2181=$L$9,$L$9=Tabel!$J$7),IF($A2181='Input en resultaten'!M$2,IF(OR($E2181='Input en resultaten'!B$6,'Input en resultaten'!B$6=Tabel!$J$25),$F2181)))))</f>
        <v>0</v>
      </c>
      <c r="I2181" t="b">
        <f>IF($D2181='Input en resultaten'!C$5,IF($C2181=N$14,IF(OR($B2181=$L$9,$L$9=Tabel!$J$7),IF($A2181='Input en resultaten'!N$2,IF(OR($E2181='Input en resultaten'!C$6,'Input en resultaten'!C$6=Tabel!$J$25),$F2181)))))</f>
        <v>0</v>
      </c>
    </row>
    <row r="2182" spans="1:9" x14ac:dyDescent="0.3">
      <c r="A2182">
        <v>2022</v>
      </c>
      <c r="B2182" t="s">
        <v>12</v>
      </c>
      <c r="C2182" t="s">
        <v>1</v>
      </c>
      <c r="D2182" t="s">
        <v>4</v>
      </c>
      <c r="E2182">
        <v>90</v>
      </c>
      <c r="F2182">
        <v>1.02741842060745E-4</v>
      </c>
      <c r="H2182" t="b">
        <f>IF($D2182='Input en resultaten'!B$5,IF($C2182=M$14,IF(OR($B2182=$L$9,$L$9=Tabel!$J$7),IF($A2182='Input en resultaten'!M$2,IF(OR($E2182='Input en resultaten'!B$6,'Input en resultaten'!B$6=Tabel!$J$25),$F2182)))))</f>
        <v>0</v>
      </c>
      <c r="I2182" t="b">
        <f>IF($D2182='Input en resultaten'!C$5,IF($C2182=N$14,IF(OR($B2182=$L$9,$L$9=Tabel!$J$7),IF($A2182='Input en resultaten'!N$2,IF(OR($E2182='Input en resultaten'!C$6,'Input en resultaten'!C$6=Tabel!$J$25),$F2182)))))</f>
        <v>0</v>
      </c>
    </row>
    <row r="2183" spans="1:9" x14ac:dyDescent="0.3">
      <c r="A2183">
        <v>2022</v>
      </c>
      <c r="B2183" t="s">
        <v>12</v>
      </c>
      <c r="C2183" t="s">
        <v>3</v>
      </c>
      <c r="D2183" t="s">
        <v>4</v>
      </c>
      <c r="E2183">
        <v>90</v>
      </c>
      <c r="F2183" s="1">
        <v>6.5216745748298706E-5</v>
      </c>
      <c r="H2183" t="b">
        <f>IF($D2183='Input en resultaten'!B$5,IF($C2183=M$14,IF(OR($B2183=$L$9,$L$9=Tabel!$J$7),IF($A2183='Input en resultaten'!M$2,IF(OR($E2183='Input en resultaten'!B$6,'Input en resultaten'!B$6=Tabel!$J$25),$F2183)))))</f>
        <v>0</v>
      </c>
      <c r="I2183" t="b">
        <f>IF($D2183='Input en resultaten'!C$5,IF($C2183=N$14,IF(OR($B2183=$L$9,$L$9=Tabel!$J$7),IF($A2183='Input en resultaten'!N$2,IF(OR($E2183='Input en resultaten'!C$6,'Input en resultaten'!C$6=Tabel!$J$25),$F2183)))))</f>
        <v>0</v>
      </c>
    </row>
    <row r="2184" spans="1:9" x14ac:dyDescent="0.3">
      <c r="A2184">
        <v>2022</v>
      </c>
      <c r="B2184" t="s">
        <v>12</v>
      </c>
      <c r="C2184" t="s">
        <v>1</v>
      </c>
      <c r="D2184" t="s">
        <v>5</v>
      </c>
      <c r="E2184">
        <v>90</v>
      </c>
      <c r="F2184" s="1">
        <v>1.3435791666736001E-5</v>
      </c>
      <c r="H2184" t="b">
        <f>IF($D2184='Input en resultaten'!B$5,IF($C2184=M$14,IF(OR($B2184=$L$9,$L$9=Tabel!$J$7),IF($A2184='Input en resultaten'!M$2,IF(OR($E2184='Input en resultaten'!B$6,'Input en resultaten'!B$6=Tabel!$J$25),$F2184)))))</f>
        <v>0</v>
      </c>
      <c r="I2184" t="b">
        <f>IF($D2184='Input en resultaten'!C$5,IF($C2184=N$14,IF(OR($B2184=$L$9,$L$9=Tabel!$J$7),IF($A2184='Input en resultaten'!N$2,IF(OR($E2184='Input en resultaten'!C$6,'Input en resultaten'!C$6=Tabel!$J$25),$F2184)))))</f>
        <v>0</v>
      </c>
    </row>
    <row r="2185" spans="1:9" x14ac:dyDescent="0.3">
      <c r="A2185">
        <v>2022</v>
      </c>
      <c r="B2185" t="s">
        <v>12</v>
      </c>
      <c r="C2185" t="s">
        <v>3</v>
      </c>
      <c r="D2185" t="s">
        <v>5</v>
      </c>
      <c r="E2185">
        <v>90</v>
      </c>
      <c r="F2185" s="1">
        <v>5.3408947004520098E-5</v>
      </c>
      <c r="H2185" t="b">
        <f>IF($D2185='Input en resultaten'!B$5,IF($C2185=M$14,IF(OR($B2185=$L$9,$L$9=Tabel!$J$7),IF($A2185='Input en resultaten'!M$2,IF(OR($E2185='Input en resultaten'!B$6,'Input en resultaten'!B$6=Tabel!$J$25),$F2185)))))</f>
        <v>0</v>
      </c>
      <c r="I2185" t="b">
        <f>IF($D2185='Input en resultaten'!C$5,IF($C2185=N$14,IF(OR($B2185=$L$9,$L$9=Tabel!$J$7),IF($A2185='Input en resultaten'!N$2,IF(OR($E2185='Input en resultaten'!C$6,'Input en resultaten'!C$6=Tabel!$J$25),$F2185)))))</f>
        <v>0</v>
      </c>
    </row>
    <row r="2186" spans="1:9" x14ac:dyDescent="0.3">
      <c r="A2186">
        <v>2022</v>
      </c>
      <c r="B2186" t="s">
        <v>12</v>
      </c>
      <c r="C2186" t="s">
        <v>1</v>
      </c>
      <c r="D2186" t="s">
        <v>6</v>
      </c>
      <c r="E2186">
        <v>90</v>
      </c>
      <c r="F2186" s="1">
        <v>2.2414087045241898E-6</v>
      </c>
      <c r="H2186" t="b">
        <f>IF($D2186='Input en resultaten'!B$5,IF($C2186=M$14,IF(OR($B2186=$L$9,$L$9=Tabel!$J$7),IF($A2186='Input en resultaten'!M$2,IF(OR($E2186='Input en resultaten'!B$6,'Input en resultaten'!B$6=Tabel!$J$25),$F2186)))))</f>
        <v>0</v>
      </c>
      <c r="I2186" t="b">
        <f>IF($D2186='Input en resultaten'!C$5,IF($C2186=N$14,IF(OR($B2186=$L$9,$L$9=Tabel!$J$7),IF($A2186='Input en resultaten'!N$2,IF(OR($E2186='Input en resultaten'!C$6,'Input en resultaten'!C$6=Tabel!$J$25),$F2186)))))</f>
        <v>0</v>
      </c>
    </row>
    <row r="2187" spans="1:9" x14ac:dyDescent="0.3">
      <c r="A2187">
        <v>2022</v>
      </c>
      <c r="B2187" t="s">
        <v>12</v>
      </c>
      <c r="C2187" t="s">
        <v>3</v>
      </c>
      <c r="D2187" t="s">
        <v>6</v>
      </c>
      <c r="E2187">
        <v>90</v>
      </c>
      <c r="F2187" s="1">
        <v>8.2636072612154705E-5</v>
      </c>
      <c r="H2187" t="b">
        <f>IF($D2187='Input en resultaten'!B$5,IF($C2187=M$14,IF(OR($B2187=$L$9,$L$9=Tabel!$J$7),IF($A2187='Input en resultaten'!M$2,IF(OR($E2187='Input en resultaten'!B$6,'Input en resultaten'!B$6=Tabel!$J$25),$F2187)))))</f>
        <v>0</v>
      </c>
      <c r="I2187" t="b">
        <f>IF($D2187='Input en resultaten'!C$5,IF($C2187=N$14,IF(OR($B2187=$L$9,$L$9=Tabel!$J$7),IF($A2187='Input en resultaten'!N$2,IF(OR($E2187='Input en resultaten'!C$6,'Input en resultaten'!C$6=Tabel!$J$25),$F2187)))))</f>
        <v>0</v>
      </c>
    </row>
    <row r="2188" spans="1:9" x14ac:dyDescent="0.3">
      <c r="A2188">
        <v>2022</v>
      </c>
      <c r="B2188" t="s">
        <v>12</v>
      </c>
      <c r="C2188" t="s">
        <v>1</v>
      </c>
      <c r="D2188" t="s">
        <v>7</v>
      </c>
      <c r="E2188">
        <v>90</v>
      </c>
      <c r="F2188" s="1">
        <v>1.78507605638534E-5</v>
      </c>
      <c r="H2188" t="b">
        <f>IF($D2188='Input en resultaten'!B$5,IF($C2188=M$14,IF(OR($B2188=$L$9,$L$9=Tabel!$J$7),IF($A2188='Input en resultaten'!M$2,IF(OR($E2188='Input en resultaten'!B$6,'Input en resultaten'!B$6=Tabel!$J$25),$F2188)))))</f>
        <v>0</v>
      </c>
      <c r="I2188" t="b">
        <f>IF($D2188='Input en resultaten'!C$5,IF($C2188=N$14,IF(OR($B2188=$L$9,$L$9=Tabel!$J$7),IF($A2188='Input en resultaten'!N$2,IF(OR($E2188='Input en resultaten'!C$6,'Input en resultaten'!C$6=Tabel!$J$25),$F2188)))))</f>
        <v>0</v>
      </c>
    </row>
    <row r="2189" spans="1:9" x14ac:dyDescent="0.3">
      <c r="A2189">
        <v>2022</v>
      </c>
      <c r="B2189" t="s">
        <v>12</v>
      </c>
      <c r="C2189" t="s">
        <v>3</v>
      </c>
      <c r="D2189" t="s">
        <v>7</v>
      </c>
      <c r="E2189">
        <v>90</v>
      </c>
      <c r="F2189" s="1">
        <v>6.4167130365260603E-5</v>
      </c>
      <c r="H2189" t="b">
        <f>IF($D2189='Input en resultaten'!B$5,IF($C2189=M$14,IF(OR($B2189=$L$9,$L$9=Tabel!$J$7),IF($A2189='Input en resultaten'!M$2,IF(OR($E2189='Input en resultaten'!B$6,'Input en resultaten'!B$6=Tabel!$J$25),$F2189)))))</f>
        <v>0</v>
      </c>
      <c r="I2189" t="b">
        <f>IF($D2189='Input en resultaten'!C$5,IF($C2189=N$14,IF(OR($B2189=$L$9,$L$9=Tabel!$J$7),IF($A2189='Input en resultaten'!N$2,IF(OR($E2189='Input en resultaten'!C$6,'Input en resultaten'!C$6=Tabel!$J$25),$F2189)))))</f>
        <v>0</v>
      </c>
    </row>
    <row r="2190" spans="1:9" x14ac:dyDescent="0.3">
      <c r="A2190">
        <v>2022</v>
      </c>
      <c r="B2190" t="s">
        <v>12</v>
      </c>
      <c r="C2190" t="s">
        <v>1</v>
      </c>
      <c r="D2190" t="s">
        <v>8</v>
      </c>
      <c r="E2190">
        <v>90</v>
      </c>
      <c r="F2190" s="1">
        <v>1.7598063725097299E-6</v>
      </c>
      <c r="H2190" t="b">
        <f>IF($D2190='Input en resultaten'!B$5,IF($C2190=M$14,IF(OR($B2190=$L$9,$L$9=Tabel!$J$7),IF($A2190='Input en resultaten'!M$2,IF(OR($E2190='Input en resultaten'!B$6,'Input en resultaten'!B$6=Tabel!$J$25),$F2190)))))</f>
        <v>0</v>
      </c>
      <c r="I2190" t="b">
        <f>IF($D2190='Input en resultaten'!C$5,IF($C2190=N$14,IF(OR($B2190=$L$9,$L$9=Tabel!$J$7),IF($A2190='Input en resultaten'!N$2,IF(OR($E2190='Input en resultaten'!C$6,'Input en resultaten'!C$6=Tabel!$J$25),$F2190)))))</f>
        <v>0</v>
      </c>
    </row>
    <row r="2191" spans="1:9" x14ac:dyDescent="0.3">
      <c r="A2191">
        <v>2022</v>
      </c>
      <c r="B2191" t="s">
        <v>12</v>
      </c>
      <c r="C2191" t="s">
        <v>3</v>
      </c>
      <c r="D2191" t="s">
        <v>8</v>
      </c>
      <c r="E2191">
        <v>90</v>
      </c>
      <c r="F2191" s="1">
        <v>1.7883550062050099E-5</v>
      </c>
      <c r="H2191" t="b">
        <f>IF($D2191='Input en resultaten'!B$5,IF($C2191=M$14,IF(OR($B2191=$L$9,$L$9=Tabel!$J$7),IF($A2191='Input en resultaten'!M$2,IF(OR($E2191='Input en resultaten'!B$6,'Input en resultaten'!B$6=Tabel!$J$25),$F2191)))))</f>
        <v>0</v>
      </c>
      <c r="I2191" t="b">
        <f>IF($D2191='Input en resultaten'!C$5,IF($C2191=N$14,IF(OR($B2191=$L$9,$L$9=Tabel!$J$7),IF($A2191='Input en resultaten'!N$2,IF(OR($E2191='Input en resultaten'!C$6,'Input en resultaten'!C$6=Tabel!$J$25),$F2191)))))</f>
        <v>0</v>
      </c>
    </row>
    <row r="2192" spans="1:9" x14ac:dyDescent="0.3">
      <c r="A2192">
        <v>2022</v>
      </c>
      <c r="B2192" t="s">
        <v>12</v>
      </c>
      <c r="C2192" t="s">
        <v>1</v>
      </c>
      <c r="D2192" t="s">
        <v>9</v>
      </c>
      <c r="E2192">
        <v>90</v>
      </c>
      <c r="F2192">
        <v>2.92326267342113E-4</v>
      </c>
      <c r="H2192" t="b">
        <f>IF($D2192='Input en resultaten'!B$5,IF($C2192=M$14,IF(OR($B2192=$L$9,$L$9=Tabel!$J$7),IF($A2192='Input en resultaten'!M$2,IF(OR($E2192='Input en resultaten'!B$6,'Input en resultaten'!B$6=Tabel!$J$25),$F2192)))))</f>
        <v>0</v>
      </c>
      <c r="I2192" t="b">
        <f>IF($D2192='Input en resultaten'!C$5,IF($C2192=N$14,IF(OR($B2192=$L$9,$L$9=Tabel!$J$7),IF($A2192='Input en resultaten'!N$2,IF(OR($E2192='Input en resultaten'!C$6,'Input en resultaten'!C$6=Tabel!$J$25),$F2192)))))</f>
        <v>0</v>
      </c>
    </row>
    <row r="2193" spans="1:9" x14ac:dyDescent="0.3">
      <c r="A2193">
        <v>2022</v>
      </c>
      <c r="B2193" t="s">
        <v>12</v>
      </c>
      <c r="C2193" t="s">
        <v>3</v>
      </c>
      <c r="D2193" t="s">
        <v>9</v>
      </c>
      <c r="E2193">
        <v>90</v>
      </c>
      <c r="F2193">
        <v>5.5375736124262304E-4</v>
      </c>
      <c r="H2193" t="b">
        <f>IF($D2193='Input en resultaten'!B$5,IF($C2193=M$14,IF(OR($B2193=$L$9,$L$9=Tabel!$J$7),IF($A2193='Input en resultaten'!M$2,IF(OR($E2193='Input en resultaten'!B$6,'Input en resultaten'!B$6=Tabel!$J$25),$F2193)))))</f>
        <v>0</v>
      </c>
      <c r="I2193" t="b">
        <f>IF($D2193='Input en resultaten'!C$5,IF($C2193=N$14,IF(OR($B2193=$L$9,$L$9=Tabel!$J$7),IF($A2193='Input en resultaten'!N$2,IF(OR($E2193='Input en resultaten'!C$6,'Input en resultaten'!C$6=Tabel!$J$25),$F2193)))))</f>
        <v>0</v>
      </c>
    </row>
    <row r="2194" spans="1:9" x14ac:dyDescent="0.3">
      <c r="A2194">
        <v>2022</v>
      </c>
      <c r="B2194" t="s">
        <v>12</v>
      </c>
      <c r="C2194" t="s">
        <v>1</v>
      </c>
      <c r="D2194" t="s">
        <v>10</v>
      </c>
      <c r="E2194">
        <v>90</v>
      </c>
      <c r="F2194" s="1">
        <v>7.0691421936731496E-6</v>
      </c>
      <c r="H2194" t="b">
        <f>IF($D2194='Input en resultaten'!B$5,IF($C2194=M$14,IF(OR($B2194=$L$9,$L$9=Tabel!$J$7),IF($A2194='Input en resultaten'!M$2,IF(OR($E2194='Input en resultaten'!B$6,'Input en resultaten'!B$6=Tabel!$J$25),$F2194)))))</f>
        <v>0</v>
      </c>
      <c r="I2194" t="b">
        <f>IF($D2194='Input en resultaten'!C$5,IF($C2194=N$14,IF(OR($B2194=$L$9,$L$9=Tabel!$J$7),IF($A2194='Input en resultaten'!N$2,IF(OR($E2194='Input en resultaten'!C$6,'Input en resultaten'!C$6=Tabel!$J$25),$F2194)))))</f>
        <v>0</v>
      </c>
    </row>
    <row r="2195" spans="1:9" x14ac:dyDescent="0.3">
      <c r="A2195">
        <v>2022</v>
      </c>
      <c r="B2195" t="s">
        <v>12</v>
      </c>
      <c r="C2195" t="s">
        <v>3</v>
      </c>
      <c r="D2195" t="s">
        <v>10</v>
      </c>
      <c r="E2195">
        <v>90</v>
      </c>
      <c r="F2195" s="1">
        <v>4.3109563762704797E-5</v>
      </c>
      <c r="H2195" t="b">
        <f>IF($D2195='Input en resultaten'!B$5,IF($C2195=M$14,IF(OR($B2195=$L$9,$L$9=Tabel!$J$7),IF($A2195='Input en resultaten'!M$2,IF(OR($E2195='Input en resultaten'!B$6,'Input en resultaten'!B$6=Tabel!$J$25),$F2195)))))</f>
        <v>0</v>
      </c>
      <c r="I2195" t="b">
        <f>IF($D2195='Input en resultaten'!C$5,IF($C2195=N$14,IF(OR($B2195=$L$9,$L$9=Tabel!$J$7),IF($A2195='Input en resultaten'!N$2,IF(OR($E2195='Input en resultaten'!C$6,'Input en resultaten'!C$6=Tabel!$J$25),$F2195)))))</f>
        <v>0</v>
      </c>
    </row>
    <row r="2196" spans="1:9" x14ac:dyDescent="0.3">
      <c r="A2196">
        <v>2022</v>
      </c>
      <c r="B2196" t="s">
        <v>12</v>
      </c>
      <c r="C2196" t="s">
        <v>1</v>
      </c>
      <c r="D2196" t="s">
        <v>11</v>
      </c>
      <c r="E2196">
        <v>90</v>
      </c>
      <c r="F2196" s="1">
        <v>2.1718218221223201E-5</v>
      </c>
      <c r="H2196" t="b">
        <f>IF($D2196='Input en resultaten'!B$5,IF($C2196=M$14,IF(OR($B2196=$L$9,$L$9=Tabel!$J$7),IF($A2196='Input en resultaten'!M$2,IF(OR($E2196='Input en resultaten'!B$6,'Input en resultaten'!B$6=Tabel!$J$25),$F2196)))))</f>
        <v>0</v>
      </c>
      <c r="I2196" t="b">
        <f>IF($D2196='Input en resultaten'!C$5,IF($C2196=N$14,IF(OR($B2196=$L$9,$L$9=Tabel!$J$7),IF($A2196='Input en resultaten'!N$2,IF(OR($E2196='Input en resultaten'!C$6,'Input en resultaten'!C$6=Tabel!$J$25),$F2196)))))</f>
        <v>0</v>
      </c>
    </row>
    <row r="2197" spans="1:9" x14ac:dyDescent="0.3">
      <c r="A2197">
        <v>2022</v>
      </c>
      <c r="B2197" t="s">
        <v>12</v>
      </c>
      <c r="C2197" t="s">
        <v>3</v>
      </c>
      <c r="D2197" t="s">
        <v>11</v>
      </c>
      <c r="E2197">
        <v>90</v>
      </c>
      <c r="F2197">
        <v>1.10808045844526E-4</v>
      </c>
      <c r="H2197" t="b">
        <f>IF($D2197='Input en resultaten'!B$5,IF($C2197=M$14,IF(OR($B2197=$L$9,$L$9=Tabel!$J$7),IF($A2197='Input en resultaten'!M$2,IF(OR($E2197='Input en resultaten'!B$6,'Input en resultaten'!B$6=Tabel!$J$25),$F2197)))))</f>
        <v>0</v>
      </c>
      <c r="I2197" t="b">
        <f>IF($D2197='Input en resultaten'!C$5,IF($C2197=N$14,IF(OR($B2197=$L$9,$L$9=Tabel!$J$7),IF($A2197='Input en resultaten'!N$2,IF(OR($E2197='Input en resultaten'!C$6,'Input en resultaten'!C$6=Tabel!$J$25),$F2197)))))</f>
        <v>0</v>
      </c>
    </row>
    <row r="2198" spans="1:9" x14ac:dyDescent="0.3">
      <c r="A2198">
        <v>2022</v>
      </c>
      <c r="B2198" t="s">
        <v>13</v>
      </c>
      <c r="C2198" t="s">
        <v>1</v>
      </c>
      <c r="D2198" t="s">
        <v>2</v>
      </c>
      <c r="E2198">
        <v>90</v>
      </c>
      <c r="F2198" s="1">
        <v>5.5702188923315998E-6</v>
      </c>
      <c r="H2198" t="b">
        <f>IF($D2198='Input en resultaten'!B$5,IF($C2198=M$14,IF(OR($B2198=$L$9,$L$9=Tabel!$J$7),IF($A2198='Input en resultaten'!M$2,IF(OR($E2198='Input en resultaten'!B$6,'Input en resultaten'!B$6=Tabel!$J$25),$F2198)))))</f>
        <v>0</v>
      </c>
      <c r="I2198" t="b">
        <f>IF($D2198='Input en resultaten'!C$5,IF($C2198=N$14,IF(OR($B2198=$L$9,$L$9=Tabel!$J$7),IF($A2198='Input en resultaten'!N$2,IF(OR($E2198='Input en resultaten'!C$6,'Input en resultaten'!C$6=Tabel!$J$25),$F2198)))))</f>
        <v>0</v>
      </c>
    </row>
    <row r="2199" spans="1:9" x14ac:dyDescent="0.3">
      <c r="A2199">
        <v>2022</v>
      </c>
      <c r="B2199" t="s">
        <v>13</v>
      </c>
      <c r="C2199" t="s">
        <v>3</v>
      </c>
      <c r="D2199" t="s">
        <v>2</v>
      </c>
      <c r="E2199">
        <v>90</v>
      </c>
      <c r="F2199" s="1">
        <v>1.07481648448017E-5</v>
      </c>
      <c r="H2199" t="b">
        <f>IF($D2199='Input en resultaten'!B$5,IF($C2199=M$14,IF(OR($B2199=$L$9,$L$9=Tabel!$J$7),IF($A2199='Input en resultaten'!M$2,IF(OR($E2199='Input en resultaten'!B$6,'Input en resultaten'!B$6=Tabel!$J$25),$F2199)))))</f>
        <v>0</v>
      </c>
      <c r="I2199" t="b">
        <f>IF($D2199='Input en resultaten'!C$5,IF($C2199=N$14,IF(OR($B2199=$L$9,$L$9=Tabel!$J$7),IF($A2199='Input en resultaten'!N$2,IF(OR($E2199='Input en resultaten'!C$6,'Input en resultaten'!C$6=Tabel!$J$25),$F2199)))))</f>
        <v>0</v>
      </c>
    </row>
    <row r="2200" spans="1:9" x14ac:dyDescent="0.3">
      <c r="A2200">
        <v>2022</v>
      </c>
      <c r="B2200" t="s">
        <v>13</v>
      </c>
      <c r="C2200" t="s">
        <v>1</v>
      </c>
      <c r="D2200" t="s">
        <v>4</v>
      </c>
      <c r="E2200">
        <v>90</v>
      </c>
      <c r="F2200">
        <v>1.1552675938327199E-4</v>
      </c>
      <c r="H2200" t="b">
        <f>IF($D2200='Input en resultaten'!B$5,IF($C2200=M$14,IF(OR($B2200=$L$9,$L$9=Tabel!$J$7),IF($A2200='Input en resultaten'!M$2,IF(OR($E2200='Input en resultaten'!B$6,'Input en resultaten'!B$6=Tabel!$J$25),$F2200)))))</f>
        <v>0</v>
      </c>
      <c r="I2200" t="b">
        <f>IF($D2200='Input en resultaten'!C$5,IF($C2200=N$14,IF(OR($B2200=$L$9,$L$9=Tabel!$J$7),IF($A2200='Input en resultaten'!N$2,IF(OR($E2200='Input en resultaten'!C$6,'Input en resultaten'!C$6=Tabel!$J$25),$F2200)))))</f>
        <v>0</v>
      </c>
    </row>
    <row r="2201" spans="1:9" x14ac:dyDescent="0.3">
      <c r="A2201">
        <v>2022</v>
      </c>
      <c r="B2201" t="s">
        <v>13</v>
      </c>
      <c r="C2201" t="s">
        <v>3</v>
      </c>
      <c r="D2201" t="s">
        <v>4</v>
      </c>
      <c r="E2201">
        <v>90</v>
      </c>
      <c r="F2201" s="1">
        <v>7.56182431830011E-5</v>
      </c>
      <c r="H2201" t="b">
        <f>IF($D2201='Input en resultaten'!B$5,IF($C2201=M$14,IF(OR($B2201=$L$9,$L$9=Tabel!$J$7),IF($A2201='Input en resultaten'!M$2,IF(OR($E2201='Input en resultaten'!B$6,'Input en resultaten'!B$6=Tabel!$J$25),$F2201)))))</f>
        <v>0</v>
      </c>
      <c r="I2201" t="b">
        <f>IF($D2201='Input en resultaten'!C$5,IF($C2201=N$14,IF(OR($B2201=$L$9,$L$9=Tabel!$J$7),IF($A2201='Input en resultaten'!N$2,IF(OR($E2201='Input en resultaten'!C$6,'Input en resultaten'!C$6=Tabel!$J$25),$F2201)))))</f>
        <v>0</v>
      </c>
    </row>
    <row r="2202" spans="1:9" x14ac:dyDescent="0.3">
      <c r="A2202">
        <v>2022</v>
      </c>
      <c r="B2202" t="s">
        <v>13</v>
      </c>
      <c r="C2202" t="s">
        <v>1</v>
      </c>
      <c r="D2202" t="s">
        <v>5</v>
      </c>
      <c r="E2202">
        <v>90</v>
      </c>
      <c r="F2202" s="1">
        <v>1.6189610211034399E-5</v>
      </c>
      <c r="H2202" t="b">
        <f>IF($D2202='Input en resultaten'!B$5,IF($C2202=M$14,IF(OR($B2202=$L$9,$L$9=Tabel!$J$7),IF($A2202='Input en resultaten'!M$2,IF(OR($E2202='Input en resultaten'!B$6,'Input en resultaten'!B$6=Tabel!$J$25),$F2202)))))</f>
        <v>0</v>
      </c>
      <c r="I2202" t="b">
        <f>IF($D2202='Input en resultaten'!C$5,IF($C2202=N$14,IF(OR($B2202=$L$9,$L$9=Tabel!$J$7),IF($A2202='Input en resultaten'!N$2,IF(OR($E2202='Input en resultaten'!C$6,'Input en resultaten'!C$6=Tabel!$J$25),$F2202)))))</f>
        <v>0</v>
      </c>
    </row>
    <row r="2203" spans="1:9" x14ac:dyDescent="0.3">
      <c r="A2203">
        <v>2022</v>
      </c>
      <c r="B2203" t="s">
        <v>13</v>
      </c>
      <c r="C2203" t="s">
        <v>3</v>
      </c>
      <c r="D2203" t="s">
        <v>5</v>
      </c>
      <c r="E2203">
        <v>90</v>
      </c>
      <c r="F2203" s="1">
        <v>5.2813691645767003E-5</v>
      </c>
      <c r="H2203" t="b">
        <f>IF($D2203='Input en resultaten'!B$5,IF($C2203=M$14,IF(OR($B2203=$L$9,$L$9=Tabel!$J$7),IF($A2203='Input en resultaten'!M$2,IF(OR($E2203='Input en resultaten'!B$6,'Input en resultaten'!B$6=Tabel!$J$25),$F2203)))))</f>
        <v>0</v>
      </c>
      <c r="I2203" t="b">
        <f>IF($D2203='Input en resultaten'!C$5,IF($C2203=N$14,IF(OR($B2203=$L$9,$L$9=Tabel!$J$7),IF($A2203='Input en resultaten'!N$2,IF(OR($E2203='Input en resultaten'!C$6,'Input en resultaten'!C$6=Tabel!$J$25),$F2203)))))</f>
        <v>0</v>
      </c>
    </row>
    <row r="2204" spans="1:9" x14ac:dyDescent="0.3">
      <c r="A2204">
        <v>2022</v>
      </c>
      <c r="B2204" t="s">
        <v>13</v>
      </c>
      <c r="C2204" t="s">
        <v>1</v>
      </c>
      <c r="D2204" t="s">
        <v>6</v>
      </c>
      <c r="E2204">
        <v>90</v>
      </c>
      <c r="F2204" s="1">
        <v>7.4972121902957402E-6</v>
      </c>
      <c r="H2204" t="b">
        <f>IF($D2204='Input en resultaten'!B$5,IF($C2204=M$14,IF(OR($B2204=$L$9,$L$9=Tabel!$J$7),IF($A2204='Input en resultaten'!M$2,IF(OR($E2204='Input en resultaten'!B$6,'Input en resultaten'!B$6=Tabel!$J$25),$F2204)))))</f>
        <v>0</v>
      </c>
      <c r="I2204" t="b">
        <f>IF($D2204='Input en resultaten'!C$5,IF($C2204=N$14,IF(OR($B2204=$L$9,$L$9=Tabel!$J$7),IF($A2204='Input en resultaten'!N$2,IF(OR($E2204='Input en resultaten'!C$6,'Input en resultaten'!C$6=Tabel!$J$25),$F2204)))))</f>
        <v>0</v>
      </c>
    </row>
    <row r="2205" spans="1:9" x14ac:dyDescent="0.3">
      <c r="A2205">
        <v>2022</v>
      </c>
      <c r="B2205" t="s">
        <v>13</v>
      </c>
      <c r="C2205" t="s">
        <v>3</v>
      </c>
      <c r="D2205" t="s">
        <v>6</v>
      </c>
      <c r="E2205">
        <v>90</v>
      </c>
      <c r="F2205" s="1">
        <v>4.2586029045009801E-5</v>
      </c>
      <c r="H2205" t="b">
        <f>IF($D2205='Input en resultaten'!B$5,IF($C2205=M$14,IF(OR($B2205=$L$9,$L$9=Tabel!$J$7),IF($A2205='Input en resultaten'!M$2,IF(OR($E2205='Input en resultaten'!B$6,'Input en resultaten'!B$6=Tabel!$J$25),$F2205)))))</f>
        <v>0</v>
      </c>
      <c r="I2205" t="b">
        <f>IF($D2205='Input en resultaten'!C$5,IF($C2205=N$14,IF(OR($B2205=$L$9,$L$9=Tabel!$J$7),IF($A2205='Input en resultaten'!N$2,IF(OR($E2205='Input en resultaten'!C$6,'Input en resultaten'!C$6=Tabel!$J$25),$F2205)))))</f>
        <v>0</v>
      </c>
    </row>
    <row r="2206" spans="1:9" x14ac:dyDescent="0.3">
      <c r="A2206">
        <v>2022</v>
      </c>
      <c r="B2206" t="s">
        <v>13</v>
      </c>
      <c r="C2206" t="s">
        <v>1</v>
      </c>
      <c r="D2206" t="s">
        <v>7</v>
      </c>
      <c r="E2206">
        <v>90</v>
      </c>
      <c r="F2206">
        <v>1.25308754134672E-4</v>
      </c>
      <c r="H2206" t="b">
        <f>IF($D2206='Input en resultaten'!B$5,IF($C2206=M$14,IF(OR($B2206=$L$9,$L$9=Tabel!$J$7),IF($A2206='Input en resultaten'!M$2,IF(OR($E2206='Input en resultaten'!B$6,'Input en resultaten'!B$6=Tabel!$J$25),$F2206)))))</f>
        <v>0</v>
      </c>
      <c r="I2206" t="b">
        <f>IF($D2206='Input en resultaten'!C$5,IF($C2206=N$14,IF(OR($B2206=$L$9,$L$9=Tabel!$J$7),IF($A2206='Input en resultaten'!N$2,IF(OR($E2206='Input en resultaten'!C$6,'Input en resultaten'!C$6=Tabel!$J$25),$F2206)))))</f>
        <v>0</v>
      </c>
    </row>
    <row r="2207" spans="1:9" x14ac:dyDescent="0.3">
      <c r="A2207">
        <v>2022</v>
      </c>
      <c r="B2207" t="s">
        <v>13</v>
      </c>
      <c r="C2207" t="s">
        <v>3</v>
      </c>
      <c r="D2207" t="s">
        <v>7</v>
      </c>
      <c r="E2207">
        <v>90</v>
      </c>
      <c r="F2207" s="1">
        <v>5.8668704206870098E-5</v>
      </c>
      <c r="H2207" t="b">
        <f>IF($D2207='Input en resultaten'!B$5,IF($C2207=M$14,IF(OR($B2207=$L$9,$L$9=Tabel!$J$7),IF($A2207='Input en resultaten'!M$2,IF(OR($E2207='Input en resultaten'!B$6,'Input en resultaten'!B$6=Tabel!$J$25),$F2207)))))</f>
        <v>0</v>
      </c>
      <c r="I2207" t="b">
        <f>IF($D2207='Input en resultaten'!C$5,IF($C2207=N$14,IF(OR($B2207=$L$9,$L$9=Tabel!$J$7),IF($A2207='Input en resultaten'!N$2,IF(OR($E2207='Input en resultaten'!C$6,'Input en resultaten'!C$6=Tabel!$J$25),$F2207)))))</f>
        <v>0</v>
      </c>
    </row>
    <row r="2208" spans="1:9" x14ac:dyDescent="0.3">
      <c r="A2208">
        <v>2022</v>
      </c>
      <c r="B2208" t="s">
        <v>13</v>
      </c>
      <c r="C2208" t="s">
        <v>1</v>
      </c>
      <c r="D2208" t="s">
        <v>8</v>
      </c>
      <c r="E2208">
        <v>90</v>
      </c>
      <c r="F2208" s="1">
        <v>1.3411623023382499E-6</v>
      </c>
      <c r="H2208" t="b">
        <f>IF($D2208='Input en resultaten'!B$5,IF($C2208=M$14,IF(OR($B2208=$L$9,$L$9=Tabel!$J$7),IF($A2208='Input en resultaten'!M$2,IF(OR($E2208='Input en resultaten'!B$6,'Input en resultaten'!B$6=Tabel!$J$25),$F2208)))))</f>
        <v>0</v>
      </c>
      <c r="I2208" t="b">
        <f>IF($D2208='Input en resultaten'!C$5,IF($C2208=N$14,IF(OR($B2208=$L$9,$L$9=Tabel!$J$7),IF($A2208='Input en resultaten'!N$2,IF(OR($E2208='Input en resultaten'!C$6,'Input en resultaten'!C$6=Tabel!$J$25),$F2208)))))</f>
        <v>0</v>
      </c>
    </row>
    <row r="2209" spans="1:9" x14ac:dyDescent="0.3">
      <c r="A2209">
        <v>2022</v>
      </c>
      <c r="B2209" t="s">
        <v>13</v>
      </c>
      <c r="C2209" t="s">
        <v>3</v>
      </c>
      <c r="D2209" t="s">
        <v>8</v>
      </c>
      <c r="E2209">
        <v>90</v>
      </c>
      <c r="F2209" s="1">
        <v>1.84791178184842E-5</v>
      </c>
      <c r="H2209" t="b">
        <f>IF($D2209='Input en resultaten'!B$5,IF($C2209=M$14,IF(OR($B2209=$L$9,$L$9=Tabel!$J$7),IF($A2209='Input en resultaten'!M$2,IF(OR($E2209='Input en resultaten'!B$6,'Input en resultaten'!B$6=Tabel!$J$25),$F2209)))))</f>
        <v>0</v>
      </c>
      <c r="I2209" t="b">
        <f>IF($D2209='Input en resultaten'!C$5,IF($C2209=N$14,IF(OR($B2209=$L$9,$L$9=Tabel!$J$7),IF($A2209='Input en resultaten'!N$2,IF(OR($E2209='Input en resultaten'!C$6,'Input en resultaten'!C$6=Tabel!$J$25),$F2209)))))</f>
        <v>0</v>
      </c>
    </row>
    <row r="2210" spans="1:9" x14ac:dyDescent="0.3">
      <c r="A2210">
        <v>2022</v>
      </c>
      <c r="B2210" t="s">
        <v>13</v>
      </c>
      <c r="C2210" t="s">
        <v>1</v>
      </c>
      <c r="D2210" t="s">
        <v>9</v>
      </c>
      <c r="E2210">
        <v>90</v>
      </c>
      <c r="F2210">
        <v>3.2841057288497699E-4</v>
      </c>
      <c r="H2210" t="b">
        <f>IF($D2210='Input en resultaten'!B$5,IF($C2210=M$14,IF(OR($B2210=$L$9,$L$9=Tabel!$J$7),IF($A2210='Input en resultaten'!M$2,IF(OR($E2210='Input en resultaten'!B$6,'Input en resultaten'!B$6=Tabel!$J$25),$F2210)))))</f>
        <v>0</v>
      </c>
      <c r="I2210" t="b">
        <f>IF($D2210='Input en resultaten'!C$5,IF($C2210=N$14,IF(OR($B2210=$L$9,$L$9=Tabel!$J$7),IF($A2210='Input en resultaten'!N$2,IF(OR($E2210='Input en resultaten'!C$6,'Input en resultaten'!C$6=Tabel!$J$25),$F2210)))))</f>
        <v>0</v>
      </c>
    </row>
    <row r="2211" spans="1:9" x14ac:dyDescent="0.3">
      <c r="A2211">
        <v>2022</v>
      </c>
      <c r="B2211" t="s">
        <v>13</v>
      </c>
      <c r="C2211" t="s">
        <v>3</v>
      </c>
      <c r="D2211" t="s">
        <v>9</v>
      </c>
      <c r="E2211">
        <v>90</v>
      </c>
      <c r="F2211">
        <v>6.3819533494424295E-4</v>
      </c>
      <c r="H2211" t="b">
        <f>IF($D2211='Input en resultaten'!B$5,IF($C2211=M$14,IF(OR($B2211=$L$9,$L$9=Tabel!$J$7),IF($A2211='Input en resultaten'!M$2,IF(OR($E2211='Input en resultaten'!B$6,'Input en resultaten'!B$6=Tabel!$J$25),$F2211)))))</f>
        <v>0</v>
      </c>
      <c r="I2211" t="b">
        <f>IF($D2211='Input en resultaten'!C$5,IF($C2211=N$14,IF(OR($B2211=$L$9,$L$9=Tabel!$J$7),IF($A2211='Input en resultaten'!N$2,IF(OR($E2211='Input en resultaten'!C$6,'Input en resultaten'!C$6=Tabel!$J$25),$F2211)))))</f>
        <v>0</v>
      </c>
    </row>
    <row r="2212" spans="1:9" x14ac:dyDescent="0.3">
      <c r="A2212">
        <v>2022</v>
      </c>
      <c r="B2212" t="s">
        <v>13</v>
      </c>
      <c r="C2212" t="s">
        <v>1</v>
      </c>
      <c r="D2212" t="s">
        <v>10</v>
      </c>
      <c r="E2212">
        <v>90</v>
      </c>
      <c r="F2212" s="1">
        <v>3.3622946366494498E-6</v>
      </c>
      <c r="H2212" t="b">
        <f>IF($D2212='Input en resultaten'!B$5,IF($C2212=M$14,IF(OR($B2212=$L$9,$L$9=Tabel!$J$7),IF($A2212='Input en resultaten'!M$2,IF(OR($E2212='Input en resultaten'!B$6,'Input en resultaten'!B$6=Tabel!$J$25),$F2212)))))</f>
        <v>0</v>
      </c>
      <c r="I2212" t="b">
        <f>IF($D2212='Input en resultaten'!C$5,IF($C2212=N$14,IF(OR($B2212=$L$9,$L$9=Tabel!$J$7),IF($A2212='Input en resultaten'!N$2,IF(OR($E2212='Input en resultaten'!C$6,'Input en resultaten'!C$6=Tabel!$J$25),$F2212)))))</f>
        <v>0</v>
      </c>
    </row>
    <row r="2213" spans="1:9" x14ac:dyDescent="0.3">
      <c r="A2213">
        <v>2022</v>
      </c>
      <c r="B2213" t="s">
        <v>13</v>
      </c>
      <c r="C2213" t="s">
        <v>3</v>
      </c>
      <c r="D2213" t="s">
        <v>10</v>
      </c>
      <c r="E2213">
        <v>90</v>
      </c>
      <c r="F2213" s="1">
        <v>8.9123622610782606E-6</v>
      </c>
      <c r="H2213" t="b">
        <f>IF($D2213='Input en resultaten'!B$5,IF($C2213=M$14,IF(OR($B2213=$L$9,$L$9=Tabel!$J$7),IF($A2213='Input en resultaten'!M$2,IF(OR($E2213='Input en resultaten'!B$6,'Input en resultaten'!B$6=Tabel!$J$25),$F2213)))))</f>
        <v>0</v>
      </c>
      <c r="I2213" t="b">
        <f>IF($D2213='Input en resultaten'!C$5,IF($C2213=N$14,IF(OR($B2213=$L$9,$L$9=Tabel!$J$7),IF($A2213='Input en resultaten'!N$2,IF(OR($E2213='Input en resultaten'!C$6,'Input en resultaten'!C$6=Tabel!$J$25),$F2213)))))</f>
        <v>0</v>
      </c>
    </row>
    <row r="2214" spans="1:9" x14ac:dyDescent="0.3">
      <c r="A2214">
        <v>2022</v>
      </c>
      <c r="B2214" t="s">
        <v>13</v>
      </c>
      <c r="C2214" t="s">
        <v>1</v>
      </c>
      <c r="D2214" t="s">
        <v>11</v>
      </c>
      <c r="E2214">
        <v>90</v>
      </c>
      <c r="F2214" s="1">
        <v>2.4442656738960198E-5</v>
      </c>
      <c r="H2214" t="b">
        <f>IF($D2214='Input en resultaten'!B$5,IF($C2214=M$14,IF(OR($B2214=$L$9,$L$9=Tabel!$J$7),IF($A2214='Input en resultaten'!M$2,IF(OR($E2214='Input en resultaten'!B$6,'Input en resultaten'!B$6=Tabel!$J$25),$F2214)))))</f>
        <v>0</v>
      </c>
      <c r="I2214" t="b">
        <f>IF($D2214='Input en resultaten'!C$5,IF($C2214=N$14,IF(OR($B2214=$L$9,$L$9=Tabel!$J$7),IF($A2214='Input en resultaten'!N$2,IF(OR($E2214='Input en resultaten'!C$6,'Input en resultaten'!C$6=Tabel!$J$25),$F2214)))))</f>
        <v>0</v>
      </c>
    </row>
    <row r="2215" spans="1:9" x14ac:dyDescent="0.3">
      <c r="A2215">
        <v>2022</v>
      </c>
      <c r="B2215" t="s">
        <v>13</v>
      </c>
      <c r="C2215" t="s">
        <v>3</v>
      </c>
      <c r="D2215" t="s">
        <v>11</v>
      </c>
      <c r="E2215">
        <v>90</v>
      </c>
      <c r="F2215">
        <v>1.08080340034182E-4</v>
      </c>
      <c r="H2215" t="b">
        <f>IF($D2215='Input en resultaten'!B$5,IF($C2215=M$14,IF(OR($B2215=$L$9,$L$9=Tabel!$J$7),IF($A2215='Input en resultaten'!M$2,IF(OR($E2215='Input en resultaten'!B$6,'Input en resultaten'!B$6=Tabel!$J$25),$F2215)))))</f>
        <v>0</v>
      </c>
      <c r="I2215" t="b">
        <f>IF($D2215='Input en resultaten'!C$5,IF($C2215=N$14,IF(OR($B2215=$L$9,$L$9=Tabel!$J$7),IF($A2215='Input en resultaten'!N$2,IF(OR($E2215='Input en resultaten'!C$6,'Input en resultaten'!C$6=Tabel!$J$25),$F2215)))))</f>
        <v>0</v>
      </c>
    </row>
    <row r="2216" spans="1:9" x14ac:dyDescent="0.3">
      <c r="A2216">
        <v>2022</v>
      </c>
      <c r="B2216" t="s">
        <v>0</v>
      </c>
      <c r="C2216" t="s">
        <v>1</v>
      </c>
      <c r="D2216" t="s">
        <v>2</v>
      </c>
      <c r="E2216">
        <v>100</v>
      </c>
      <c r="F2216" s="1">
        <v>3.6198938936587702E-6</v>
      </c>
      <c r="H2216" t="b">
        <f>IF($D2216='Input en resultaten'!B$5,IF($C2216=M$14,IF(OR($B2216=$L$9,$L$9=Tabel!$J$7),IF($A2216='Input en resultaten'!M$2,IF(OR($E2216='Input en resultaten'!B$6,'Input en resultaten'!B$6=Tabel!$J$25),$F2216)))))</f>
        <v>0</v>
      </c>
      <c r="I2216" t="b">
        <f>IF($D2216='Input en resultaten'!C$5,IF($C2216=N$14,IF(OR($B2216=$L$9,$L$9=Tabel!$J$7),IF($A2216='Input en resultaten'!N$2,IF(OR($E2216='Input en resultaten'!C$6,'Input en resultaten'!C$6=Tabel!$J$25),$F2216)))))</f>
        <v>0</v>
      </c>
    </row>
    <row r="2217" spans="1:9" x14ac:dyDescent="0.3">
      <c r="A2217">
        <v>2022</v>
      </c>
      <c r="B2217" t="s">
        <v>0</v>
      </c>
      <c r="C2217" t="s">
        <v>3</v>
      </c>
      <c r="D2217" t="s">
        <v>2</v>
      </c>
      <c r="E2217">
        <v>100</v>
      </c>
      <c r="F2217" s="1">
        <v>9.0547844216668193E-6</v>
      </c>
      <c r="H2217" t="b">
        <f>IF($D2217='Input en resultaten'!B$5,IF($C2217=M$14,IF(OR($B2217=$L$9,$L$9=Tabel!$J$7),IF($A2217='Input en resultaten'!M$2,IF(OR($E2217='Input en resultaten'!B$6,'Input en resultaten'!B$6=Tabel!$J$25),$F2217)))))</f>
        <v>0</v>
      </c>
      <c r="I2217" t="b">
        <f>IF($D2217='Input en resultaten'!C$5,IF($C2217=N$14,IF(OR($B2217=$L$9,$L$9=Tabel!$J$7),IF($A2217='Input en resultaten'!N$2,IF(OR($E2217='Input en resultaten'!C$6,'Input en resultaten'!C$6=Tabel!$J$25),$F2217)))))</f>
        <v>0</v>
      </c>
    </row>
    <row r="2218" spans="1:9" x14ac:dyDescent="0.3">
      <c r="A2218">
        <v>2022</v>
      </c>
      <c r="B2218" t="s">
        <v>0</v>
      </c>
      <c r="C2218" t="s">
        <v>1</v>
      </c>
      <c r="D2218" t="s">
        <v>4</v>
      </c>
      <c r="E2218">
        <v>100</v>
      </c>
      <c r="F2218">
        <v>1.14639394803059E-4</v>
      </c>
      <c r="H2218" t="b">
        <f>IF($D2218='Input en resultaten'!B$5,IF($C2218=M$14,IF(OR($B2218=$L$9,$L$9=Tabel!$J$7),IF($A2218='Input en resultaten'!M$2,IF(OR($E2218='Input en resultaten'!B$6,'Input en resultaten'!B$6=Tabel!$J$25),$F2218)))))</f>
        <v>0</v>
      </c>
      <c r="I2218" t="b">
        <f>IF($D2218='Input en resultaten'!C$5,IF($C2218=N$14,IF(OR($B2218=$L$9,$L$9=Tabel!$J$7),IF($A2218='Input en resultaten'!N$2,IF(OR($E2218='Input en resultaten'!C$6,'Input en resultaten'!C$6=Tabel!$J$25),$F2218)))))</f>
        <v>0</v>
      </c>
    </row>
    <row r="2219" spans="1:9" x14ac:dyDescent="0.3">
      <c r="A2219">
        <v>2022</v>
      </c>
      <c r="B2219" t="s">
        <v>0</v>
      </c>
      <c r="C2219" t="s">
        <v>3</v>
      </c>
      <c r="D2219" t="s">
        <v>4</v>
      </c>
      <c r="E2219">
        <v>100</v>
      </c>
      <c r="F2219" s="1">
        <v>5.1099210409560902E-5</v>
      </c>
      <c r="H2219" t="b">
        <f>IF($D2219='Input en resultaten'!B$5,IF($C2219=M$14,IF(OR($B2219=$L$9,$L$9=Tabel!$J$7),IF($A2219='Input en resultaten'!M$2,IF(OR($E2219='Input en resultaten'!B$6,'Input en resultaten'!B$6=Tabel!$J$25),$F2219)))))</f>
        <v>0</v>
      </c>
      <c r="I2219" t="b">
        <f>IF($D2219='Input en resultaten'!C$5,IF($C2219=N$14,IF(OR($B2219=$L$9,$L$9=Tabel!$J$7),IF($A2219='Input en resultaten'!N$2,IF(OR($E2219='Input en resultaten'!C$6,'Input en resultaten'!C$6=Tabel!$J$25),$F2219)))))</f>
        <v>0</v>
      </c>
    </row>
    <row r="2220" spans="1:9" x14ac:dyDescent="0.3">
      <c r="A2220">
        <v>2022</v>
      </c>
      <c r="B2220" t="s">
        <v>0</v>
      </c>
      <c r="C2220" t="s">
        <v>1</v>
      </c>
      <c r="D2220" t="s">
        <v>5</v>
      </c>
      <c r="E2220">
        <v>100</v>
      </c>
      <c r="F2220" s="1">
        <v>1.30221567396693E-5</v>
      </c>
      <c r="H2220" t="b">
        <f>IF($D2220='Input en resultaten'!B$5,IF($C2220=M$14,IF(OR($B2220=$L$9,$L$9=Tabel!$J$7),IF($A2220='Input en resultaten'!M$2,IF(OR($E2220='Input en resultaten'!B$6,'Input en resultaten'!B$6=Tabel!$J$25),$F2220)))))</f>
        <v>0</v>
      </c>
      <c r="I2220" t="b">
        <f>IF($D2220='Input en resultaten'!C$5,IF($C2220=N$14,IF(OR($B2220=$L$9,$L$9=Tabel!$J$7),IF($A2220='Input en resultaten'!N$2,IF(OR($E2220='Input en resultaten'!C$6,'Input en resultaten'!C$6=Tabel!$J$25),$F2220)))))</f>
        <v>0</v>
      </c>
    </row>
    <row r="2221" spans="1:9" x14ac:dyDescent="0.3">
      <c r="A2221">
        <v>2022</v>
      </c>
      <c r="B2221" t="s">
        <v>0</v>
      </c>
      <c r="C2221" t="s">
        <v>3</v>
      </c>
      <c r="D2221" t="s">
        <v>5</v>
      </c>
      <c r="E2221">
        <v>100</v>
      </c>
      <c r="F2221" s="1">
        <v>5.29323459386203E-5</v>
      </c>
      <c r="H2221" t="b">
        <f>IF($D2221='Input en resultaten'!B$5,IF($C2221=M$14,IF(OR($B2221=$L$9,$L$9=Tabel!$J$7),IF($A2221='Input en resultaten'!M$2,IF(OR($E2221='Input en resultaten'!B$6,'Input en resultaten'!B$6=Tabel!$J$25),$F2221)))))</f>
        <v>0</v>
      </c>
      <c r="I2221" t="b">
        <f>IF($D2221='Input en resultaten'!C$5,IF($C2221=N$14,IF(OR($B2221=$L$9,$L$9=Tabel!$J$7),IF($A2221='Input en resultaten'!N$2,IF(OR($E2221='Input en resultaten'!C$6,'Input en resultaten'!C$6=Tabel!$J$25),$F2221)))))</f>
        <v>0</v>
      </c>
    </row>
    <row r="2222" spans="1:9" x14ac:dyDescent="0.3">
      <c r="A2222">
        <v>2022</v>
      </c>
      <c r="B2222" t="s">
        <v>0</v>
      </c>
      <c r="C2222" t="s">
        <v>1</v>
      </c>
      <c r="D2222" t="s">
        <v>6</v>
      </c>
      <c r="E2222">
        <v>100</v>
      </c>
      <c r="F2222" s="1">
        <v>2.69432059109614E-6</v>
      </c>
      <c r="H2222" t="b">
        <f>IF($D2222='Input en resultaten'!B$5,IF($C2222=M$14,IF(OR($B2222=$L$9,$L$9=Tabel!$J$7),IF($A2222='Input en resultaten'!M$2,IF(OR($E2222='Input en resultaten'!B$6,'Input en resultaten'!B$6=Tabel!$J$25),$F2222)))))</f>
        <v>0</v>
      </c>
      <c r="I2222" t="b">
        <f>IF($D2222='Input en resultaten'!C$5,IF($C2222=N$14,IF(OR($B2222=$L$9,$L$9=Tabel!$J$7),IF($A2222='Input en resultaten'!N$2,IF(OR($E2222='Input en resultaten'!C$6,'Input en resultaten'!C$6=Tabel!$J$25),$F2222)))))</f>
        <v>0</v>
      </c>
    </row>
    <row r="2223" spans="1:9" x14ac:dyDescent="0.3">
      <c r="A2223">
        <v>2022</v>
      </c>
      <c r="B2223" t="s">
        <v>0</v>
      </c>
      <c r="C2223" t="s">
        <v>3</v>
      </c>
      <c r="D2223" t="s">
        <v>6</v>
      </c>
      <c r="E2223">
        <v>100</v>
      </c>
      <c r="F2223" s="1">
        <v>4.3153553506474899E-5</v>
      </c>
      <c r="H2223" t="b">
        <f>IF($D2223='Input en resultaten'!B$5,IF($C2223=M$14,IF(OR($B2223=$L$9,$L$9=Tabel!$J$7),IF($A2223='Input en resultaten'!M$2,IF(OR($E2223='Input en resultaten'!B$6,'Input en resultaten'!B$6=Tabel!$J$25),$F2223)))))</f>
        <v>0</v>
      </c>
      <c r="I2223" t="b">
        <f>IF($D2223='Input en resultaten'!C$5,IF($C2223=N$14,IF(OR($B2223=$L$9,$L$9=Tabel!$J$7),IF($A2223='Input en resultaten'!N$2,IF(OR($E2223='Input en resultaten'!C$6,'Input en resultaten'!C$6=Tabel!$J$25),$F2223)))))</f>
        <v>0</v>
      </c>
    </row>
    <row r="2224" spans="1:9" x14ac:dyDescent="0.3">
      <c r="A2224">
        <v>2022</v>
      </c>
      <c r="B2224" t="s">
        <v>0</v>
      </c>
      <c r="C2224" t="s">
        <v>1</v>
      </c>
      <c r="D2224" t="s">
        <v>7</v>
      </c>
      <c r="E2224">
        <v>100</v>
      </c>
      <c r="F2224" s="1">
        <v>1.6293310627408501E-5</v>
      </c>
      <c r="H2224" t="b">
        <f>IF($D2224='Input en resultaten'!B$5,IF($C2224=M$14,IF(OR($B2224=$L$9,$L$9=Tabel!$J$7),IF($A2224='Input en resultaten'!M$2,IF(OR($E2224='Input en resultaten'!B$6,'Input en resultaten'!B$6=Tabel!$J$25),$F2224)))))</f>
        <v>0</v>
      </c>
      <c r="I2224" t="b">
        <f>IF($D2224='Input en resultaten'!C$5,IF($C2224=N$14,IF(OR($B2224=$L$9,$L$9=Tabel!$J$7),IF($A2224='Input en resultaten'!N$2,IF(OR($E2224='Input en resultaten'!C$6,'Input en resultaten'!C$6=Tabel!$J$25),$F2224)))))</f>
        <v>0</v>
      </c>
    </row>
    <row r="2225" spans="1:9" x14ac:dyDescent="0.3">
      <c r="A2225">
        <v>2022</v>
      </c>
      <c r="B2225" t="s">
        <v>0</v>
      </c>
      <c r="C2225" t="s">
        <v>3</v>
      </c>
      <c r="D2225" t="s">
        <v>7</v>
      </c>
      <c r="E2225">
        <v>100</v>
      </c>
      <c r="F2225" s="1">
        <v>7.3366328295718507E-5</v>
      </c>
      <c r="H2225" t="b">
        <f>IF($D2225='Input en resultaten'!B$5,IF($C2225=M$14,IF(OR($B2225=$L$9,$L$9=Tabel!$J$7),IF($A2225='Input en resultaten'!M$2,IF(OR($E2225='Input en resultaten'!B$6,'Input en resultaten'!B$6=Tabel!$J$25),$F2225)))))</f>
        <v>0</v>
      </c>
      <c r="I2225" t="b">
        <f>IF($D2225='Input en resultaten'!C$5,IF($C2225=N$14,IF(OR($B2225=$L$9,$L$9=Tabel!$J$7),IF($A2225='Input en resultaten'!N$2,IF(OR($E2225='Input en resultaten'!C$6,'Input en resultaten'!C$6=Tabel!$J$25),$F2225)))))</f>
        <v>0</v>
      </c>
    </row>
    <row r="2226" spans="1:9" x14ac:dyDescent="0.3">
      <c r="A2226">
        <v>2022</v>
      </c>
      <c r="B2226" t="s">
        <v>0</v>
      </c>
      <c r="C2226" t="s">
        <v>1</v>
      </c>
      <c r="D2226" t="s">
        <v>8</v>
      </c>
      <c r="E2226">
        <v>100</v>
      </c>
      <c r="F2226" s="1">
        <v>2.74223058845188E-6</v>
      </c>
      <c r="H2226" t="b">
        <f>IF($D2226='Input en resultaten'!B$5,IF($C2226=M$14,IF(OR($B2226=$L$9,$L$9=Tabel!$J$7),IF($A2226='Input en resultaten'!M$2,IF(OR($E2226='Input en resultaten'!B$6,'Input en resultaten'!B$6=Tabel!$J$25),$F2226)))))</f>
        <v>0</v>
      </c>
      <c r="I2226" t="b">
        <f>IF($D2226='Input en resultaten'!C$5,IF($C2226=N$14,IF(OR($B2226=$L$9,$L$9=Tabel!$J$7),IF($A2226='Input en resultaten'!N$2,IF(OR($E2226='Input en resultaten'!C$6,'Input en resultaten'!C$6=Tabel!$J$25),$F2226)))))</f>
        <v>0</v>
      </c>
    </row>
    <row r="2227" spans="1:9" x14ac:dyDescent="0.3">
      <c r="A2227">
        <v>2022</v>
      </c>
      <c r="B2227" t="s">
        <v>0</v>
      </c>
      <c r="C2227" t="s">
        <v>3</v>
      </c>
      <c r="D2227" t="s">
        <v>8</v>
      </c>
      <c r="E2227">
        <v>100</v>
      </c>
      <c r="F2227" s="1">
        <v>1.7579355489828799E-5</v>
      </c>
      <c r="H2227" t="b">
        <f>IF($D2227='Input en resultaten'!B$5,IF($C2227=M$14,IF(OR($B2227=$L$9,$L$9=Tabel!$J$7),IF($A2227='Input en resultaten'!M$2,IF(OR($E2227='Input en resultaten'!B$6,'Input en resultaten'!B$6=Tabel!$J$25),$F2227)))))</f>
        <v>0</v>
      </c>
      <c r="I2227" t="b">
        <f>IF($D2227='Input en resultaten'!C$5,IF($C2227=N$14,IF(OR($B2227=$L$9,$L$9=Tabel!$J$7),IF($A2227='Input en resultaten'!N$2,IF(OR($E2227='Input en resultaten'!C$6,'Input en resultaten'!C$6=Tabel!$J$25),$F2227)))))</f>
        <v>0</v>
      </c>
    </row>
    <row r="2228" spans="1:9" x14ac:dyDescent="0.3">
      <c r="A2228">
        <v>2022</v>
      </c>
      <c r="B2228" t="s">
        <v>0</v>
      </c>
      <c r="C2228" t="s">
        <v>1</v>
      </c>
      <c r="D2228" t="s">
        <v>9</v>
      </c>
      <c r="E2228">
        <v>100</v>
      </c>
      <c r="F2228">
        <v>3.24435066743958E-4</v>
      </c>
      <c r="H2228" t="b">
        <f>IF($D2228='Input en resultaten'!B$5,IF($C2228=M$14,IF(OR($B2228=$L$9,$L$9=Tabel!$J$7),IF($A2228='Input en resultaten'!M$2,IF(OR($E2228='Input en resultaten'!B$6,'Input en resultaten'!B$6=Tabel!$J$25),$F2228)))))</f>
        <v>0</v>
      </c>
      <c r="I2228" t="b">
        <f>IF($D2228='Input en resultaten'!C$5,IF($C2228=N$14,IF(OR($B2228=$L$9,$L$9=Tabel!$J$7),IF($A2228='Input en resultaten'!N$2,IF(OR($E2228='Input en resultaten'!C$6,'Input en resultaten'!C$6=Tabel!$J$25),$F2228)))))</f>
        <v>0</v>
      </c>
    </row>
    <row r="2229" spans="1:9" x14ac:dyDescent="0.3">
      <c r="A2229">
        <v>2022</v>
      </c>
      <c r="B2229" t="s">
        <v>0</v>
      </c>
      <c r="C2229" t="s">
        <v>3</v>
      </c>
      <c r="D2229" t="s">
        <v>9</v>
      </c>
      <c r="E2229">
        <v>100</v>
      </c>
      <c r="F2229">
        <v>4.4311881890736498E-4</v>
      </c>
      <c r="H2229" t="b">
        <f>IF($D2229='Input en resultaten'!B$5,IF($C2229=M$14,IF(OR($B2229=$L$9,$L$9=Tabel!$J$7),IF($A2229='Input en resultaten'!M$2,IF(OR($E2229='Input en resultaten'!B$6,'Input en resultaten'!B$6=Tabel!$J$25),$F2229)))))</f>
        <v>0</v>
      </c>
      <c r="I2229" t="b">
        <f>IF($D2229='Input en resultaten'!C$5,IF($C2229=N$14,IF(OR($B2229=$L$9,$L$9=Tabel!$J$7),IF($A2229='Input en resultaten'!N$2,IF(OR($E2229='Input en resultaten'!C$6,'Input en resultaten'!C$6=Tabel!$J$25),$F2229)))))</f>
        <v>0</v>
      </c>
    </row>
    <row r="2230" spans="1:9" x14ac:dyDescent="0.3">
      <c r="A2230">
        <v>2022</v>
      </c>
      <c r="B2230" t="s">
        <v>0</v>
      </c>
      <c r="C2230" t="s">
        <v>1</v>
      </c>
      <c r="D2230" t="s">
        <v>10</v>
      </c>
      <c r="E2230">
        <v>100</v>
      </c>
      <c r="F2230" s="1">
        <v>1.38842460431304E-5</v>
      </c>
      <c r="H2230" t="b">
        <f>IF($D2230='Input en resultaten'!B$5,IF($C2230=M$14,IF(OR($B2230=$L$9,$L$9=Tabel!$J$7),IF($A2230='Input en resultaten'!M$2,IF(OR($E2230='Input en resultaten'!B$6,'Input en resultaten'!B$6=Tabel!$J$25),$F2230)))))</f>
        <v>0</v>
      </c>
      <c r="I2230" t="b">
        <f>IF($D2230='Input en resultaten'!C$5,IF($C2230=N$14,IF(OR($B2230=$L$9,$L$9=Tabel!$J$7),IF($A2230='Input en resultaten'!N$2,IF(OR($E2230='Input en resultaten'!C$6,'Input en resultaten'!C$6=Tabel!$J$25),$F2230)))))</f>
        <v>0</v>
      </c>
    </row>
    <row r="2231" spans="1:9" x14ac:dyDescent="0.3">
      <c r="A2231">
        <v>2022</v>
      </c>
      <c r="B2231" t="s">
        <v>0</v>
      </c>
      <c r="C2231" t="s">
        <v>3</v>
      </c>
      <c r="D2231" t="s">
        <v>10</v>
      </c>
      <c r="E2231">
        <v>100</v>
      </c>
      <c r="F2231" s="1">
        <v>9.6155776098942206E-6</v>
      </c>
      <c r="H2231" t="b">
        <f>IF($D2231='Input en resultaten'!B$5,IF($C2231=M$14,IF(OR($B2231=$L$9,$L$9=Tabel!$J$7),IF($A2231='Input en resultaten'!M$2,IF(OR($E2231='Input en resultaten'!B$6,'Input en resultaten'!B$6=Tabel!$J$25),$F2231)))))</f>
        <v>0</v>
      </c>
      <c r="I2231" t="b">
        <f>IF($D2231='Input en resultaten'!C$5,IF($C2231=N$14,IF(OR($B2231=$L$9,$L$9=Tabel!$J$7),IF($A2231='Input en resultaten'!N$2,IF(OR($E2231='Input en resultaten'!C$6,'Input en resultaten'!C$6=Tabel!$J$25),$F2231)))))</f>
        <v>0</v>
      </c>
    </row>
    <row r="2232" spans="1:9" x14ac:dyDescent="0.3">
      <c r="A2232">
        <v>2022</v>
      </c>
      <c r="B2232" t="s">
        <v>0</v>
      </c>
      <c r="C2232" t="s">
        <v>1</v>
      </c>
      <c r="D2232" t="s">
        <v>11</v>
      </c>
      <c r="E2232">
        <v>100</v>
      </c>
      <c r="F2232" s="1">
        <v>2.0669985520033001E-5</v>
      </c>
      <c r="H2232" t="b">
        <f>IF($D2232='Input en resultaten'!B$5,IF($C2232=M$14,IF(OR($B2232=$L$9,$L$9=Tabel!$J$7),IF($A2232='Input en resultaten'!M$2,IF(OR($E2232='Input en resultaten'!B$6,'Input en resultaten'!B$6=Tabel!$J$25),$F2232)))))</f>
        <v>0</v>
      </c>
      <c r="I2232" t="b">
        <f>IF($D2232='Input en resultaten'!C$5,IF($C2232=N$14,IF(OR($B2232=$L$9,$L$9=Tabel!$J$7),IF($A2232='Input en resultaten'!N$2,IF(OR($E2232='Input en resultaten'!C$6,'Input en resultaten'!C$6=Tabel!$J$25),$F2232)))))</f>
        <v>0</v>
      </c>
    </row>
    <row r="2233" spans="1:9" x14ac:dyDescent="0.3">
      <c r="A2233">
        <v>2022</v>
      </c>
      <c r="B2233" t="s">
        <v>0</v>
      </c>
      <c r="C2233" t="s">
        <v>3</v>
      </c>
      <c r="D2233" t="s">
        <v>11</v>
      </c>
      <c r="E2233">
        <v>100</v>
      </c>
      <c r="F2233">
        <v>1.09255253382502E-4</v>
      </c>
      <c r="H2233" t="b">
        <f>IF($D2233='Input en resultaten'!B$5,IF($C2233=M$14,IF(OR($B2233=$L$9,$L$9=Tabel!$J$7),IF($A2233='Input en resultaten'!M$2,IF(OR($E2233='Input en resultaten'!B$6,'Input en resultaten'!B$6=Tabel!$J$25),$F2233)))))</f>
        <v>0</v>
      </c>
      <c r="I2233" t="b">
        <f>IF($D2233='Input en resultaten'!C$5,IF($C2233=N$14,IF(OR($B2233=$L$9,$L$9=Tabel!$J$7),IF($A2233='Input en resultaten'!N$2,IF(OR($E2233='Input en resultaten'!C$6,'Input en resultaten'!C$6=Tabel!$J$25),$F2233)))))</f>
        <v>0</v>
      </c>
    </row>
    <row r="2234" spans="1:9" x14ac:dyDescent="0.3">
      <c r="A2234">
        <v>2022</v>
      </c>
      <c r="B2234" t="s">
        <v>12</v>
      </c>
      <c r="C2234" t="s">
        <v>1</v>
      </c>
      <c r="D2234" t="s">
        <v>2</v>
      </c>
      <c r="E2234">
        <v>100</v>
      </c>
      <c r="F2234" s="1">
        <v>3.9821981066758098E-6</v>
      </c>
      <c r="H2234" t="b">
        <f>IF($D2234='Input en resultaten'!B$5,IF($C2234=M$14,IF(OR($B2234=$L$9,$L$9=Tabel!$J$7),IF($A2234='Input en resultaten'!M$2,IF(OR($E2234='Input en resultaten'!B$6,'Input en resultaten'!B$6=Tabel!$J$25),$F2234)))))</f>
        <v>0</v>
      </c>
      <c r="I2234" t="b">
        <f>IF($D2234='Input en resultaten'!C$5,IF($C2234=N$14,IF(OR($B2234=$L$9,$L$9=Tabel!$J$7),IF($A2234='Input en resultaten'!N$2,IF(OR($E2234='Input en resultaten'!C$6,'Input en resultaten'!C$6=Tabel!$J$25),$F2234)))))</f>
        <v>0</v>
      </c>
    </row>
    <row r="2235" spans="1:9" x14ac:dyDescent="0.3">
      <c r="A2235">
        <v>2022</v>
      </c>
      <c r="B2235" t="s">
        <v>12</v>
      </c>
      <c r="C2235" t="s">
        <v>3</v>
      </c>
      <c r="D2235" t="s">
        <v>2</v>
      </c>
      <c r="E2235">
        <v>100</v>
      </c>
      <c r="F2235" s="1">
        <v>9.9313829323691402E-6</v>
      </c>
      <c r="H2235" t="b">
        <f>IF($D2235='Input en resultaten'!B$5,IF($C2235=M$14,IF(OR($B2235=$L$9,$L$9=Tabel!$J$7),IF($A2235='Input en resultaten'!M$2,IF(OR($E2235='Input en resultaten'!B$6,'Input en resultaten'!B$6=Tabel!$J$25),$F2235)))))</f>
        <v>0</v>
      </c>
      <c r="I2235" t="b">
        <f>IF($D2235='Input en resultaten'!C$5,IF($C2235=N$14,IF(OR($B2235=$L$9,$L$9=Tabel!$J$7),IF($A2235='Input en resultaten'!N$2,IF(OR($E2235='Input en resultaten'!C$6,'Input en resultaten'!C$6=Tabel!$J$25),$F2235)))))</f>
        <v>0</v>
      </c>
    </row>
    <row r="2236" spans="1:9" x14ac:dyDescent="0.3">
      <c r="A2236">
        <v>2022</v>
      </c>
      <c r="B2236" t="s">
        <v>12</v>
      </c>
      <c r="C2236" t="s">
        <v>1</v>
      </c>
      <c r="D2236" t="s">
        <v>4</v>
      </c>
      <c r="E2236">
        <v>100</v>
      </c>
      <c r="F2236">
        <v>1.16804821696428E-4</v>
      </c>
      <c r="H2236" t="b">
        <f>IF($D2236='Input en resultaten'!B$5,IF($C2236=M$14,IF(OR($B2236=$L$9,$L$9=Tabel!$J$7),IF($A2236='Input en resultaten'!M$2,IF(OR($E2236='Input en resultaten'!B$6,'Input en resultaten'!B$6=Tabel!$J$25),$F2236)))))</f>
        <v>0</v>
      </c>
      <c r="I2236" t="b">
        <f>IF($D2236='Input en resultaten'!C$5,IF($C2236=N$14,IF(OR($B2236=$L$9,$L$9=Tabel!$J$7),IF($A2236='Input en resultaten'!N$2,IF(OR($E2236='Input en resultaten'!C$6,'Input en resultaten'!C$6=Tabel!$J$25),$F2236)))))</f>
        <v>0</v>
      </c>
    </row>
    <row r="2237" spans="1:9" x14ac:dyDescent="0.3">
      <c r="A2237">
        <v>2022</v>
      </c>
      <c r="B2237" t="s">
        <v>12</v>
      </c>
      <c r="C2237" t="s">
        <v>3</v>
      </c>
      <c r="D2237" t="s">
        <v>4</v>
      </c>
      <c r="E2237">
        <v>100</v>
      </c>
      <c r="F2237" s="1">
        <v>6.5059504989580902E-5</v>
      </c>
      <c r="H2237" t="b">
        <f>IF($D2237='Input en resultaten'!B$5,IF($C2237=M$14,IF(OR($B2237=$L$9,$L$9=Tabel!$J$7),IF($A2237='Input en resultaten'!M$2,IF(OR($E2237='Input en resultaten'!B$6,'Input en resultaten'!B$6=Tabel!$J$25),$F2237)))))</f>
        <v>0</v>
      </c>
      <c r="I2237" t="b">
        <f>IF($D2237='Input en resultaten'!C$5,IF($C2237=N$14,IF(OR($B2237=$L$9,$L$9=Tabel!$J$7),IF($A2237='Input en resultaten'!N$2,IF(OR($E2237='Input en resultaten'!C$6,'Input en resultaten'!C$6=Tabel!$J$25),$F2237)))))</f>
        <v>0</v>
      </c>
    </row>
    <row r="2238" spans="1:9" x14ac:dyDescent="0.3">
      <c r="A2238">
        <v>2022</v>
      </c>
      <c r="B2238" t="s">
        <v>12</v>
      </c>
      <c r="C2238" t="s">
        <v>1</v>
      </c>
      <c r="D2238" t="s">
        <v>5</v>
      </c>
      <c r="E2238">
        <v>100</v>
      </c>
      <c r="F2238" s="1">
        <v>1.34973783565237E-5</v>
      </c>
      <c r="H2238" t="b">
        <f>IF($D2238='Input en resultaten'!B$5,IF($C2238=M$14,IF(OR($B2238=$L$9,$L$9=Tabel!$J$7),IF($A2238='Input en resultaten'!M$2,IF(OR($E2238='Input en resultaten'!B$6,'Input en resultaten'!B$6=Tabel!$J$25),$F2238)))))</f>
        <v>0</v>
      </c>
      <c r="I2238" t="b">
        <f>IF($D2238='Input en resultaten'!C$5,IF($C2238=N$14,IF(OR($B2238=$L$9,$L$9=Tabel!$J$7),IF($A2238='Input en resultaten'!N$2,IF(OR($E2238='Input en resultaten'!C$6,'Input en resultaten'!C$6=Tabel!$J$25),$F2238)))))</f>
        <v>0</v>
      </c>
    </row>
    <row r="2239" spans="1:9" x14ac:dyDescent="0.3">
      <c r="A2239">
        <v>2022</v>
      </c>
      <c r="B2239" t="s">
        <v>12</v>
      </c>
      <c r="C2239" t="s">
        <v>3</v>
      </c>
      <c r="D2239" t="s">
        <v>5</v>
      </c>
      <c r="E2239">
        <v>100</v>
      </c>
      <c r="F2239" s="1">
        <v>5.1645445265018999E-5</v>
      </c>
      <c r="H2239" t="b">
        <f>IF($D2239='Input en resultaten'!B$5,IF($C2239=M$14,IF(OR($B2239=$L$9,$L$9=Tabel!$J$7),IF($A2239='Input en resultaten'!M$2,IF(OR($E2239='Input en resultaten'!B$6,'Input en resultaten'!B$6=Tabel!$J$25),$F2239)))))</f>
        <v>0</v>
      </c>
      <c r="I2239" t="b">
        <f>IF($D2239='Input en resultaten'!C$5,IF($C2239=N$14,IF(OR($B2239=$L$9,$L$9=Tabel!$J$7),IF($A2239='Input en resultaten'!N$2,IF(OR($E2239='Input en resultaten'!C$6,'Input en resultaten'!C$6=Tabel!$J$25),$F2239)))))</f>
        <v>0</v>
      </c>
    </row>
    <row r="2240" spans="1:9" x14ac:dyDescent="0.3">
      <c r="A2240">
        <v>2022</v>
      </c>
      <c r="B2240" t="s">
        <v>12</v>
      </c>
      <c r="C2240" t="s">
        <v>1</v>
      </c>
      <c r="D2240" t="s">
        <v>6</v>
      </c>
      <c r="E2240">
        <v>100</v>
      </c>
      <c r="F2240" s="1">
        <v>2.2414087045241898E-6</v>
      </c>
      <c r="H2240" t="b">
        <f>IF($D2240='Input en resultaten'!B$5,IF($C2240=M$14,IF(OR($B2240=$L$9,$L$9=Tabel!$J$7),IF($A2240='Input en resultaten'!M$2,IF(OR($E2240='Input en resultaten'!B$6,'Input en resultaten'!B$6=Tabel!$J$25),$F2240)))))</f>
        <v>0</v>
      </c>
      <c r="I2240" t="b">
        <f>IF($D2240='Input en resultaten'!C$5,IF($C2240=N$14,IF(OR($B2240=$L$9,$L$9=Tabel!$J$7),IF($A2240='Input en resultaten'!N$2,IF(OR($E2240='Input en resultaten'!C$6,'Input en resultaten'!C$6=Tabel!$J$25),$F2240)))))</f>
        <v>0</v>
      </c>
    </row>
    <row r="2241" spans="1:9" x14ac:dyDescent="0.3">
      <c r="A2241">
        <v>2022</v>
      </c>
      <c r="B2241" t="s">
        <v>12</v>
      </c>
      <c r="C2241" t="s">
        <v>3</v>
      </c>
      <c r="D2241" t="s">
        <v>6</v>
      </c>
      <c r="E2241">
        <v>100</v>
      </c>
      <c r="F2241" s="1">
        <v>8.2636072612154705E-5</v>
      </c>
      <c r="H2241" t="b">
        <f>IF($D2241='Input en resultaten'!B$5,IF($C2241=M$14,IF(OR($B2241=$L$9,$L$9=Tabel!$J$7),IF($A2241='Input en resultaten'!M$2,IF(OR($E2241='Input en resultaten'!B$6,'Input en resultaten'!B$6=Tabel!$J$25),$F2241)))))</f>
        <v>0</v>
      </c>
      <c r="I2241" t="b">
        <f>IF($D2241='Input en resultaten'!C$5,IF($C2241=N$14,IF(OR($B2241=$L$9,$L$9=Tabel!$J$7),IF($A2241='Input en resultaten'!N$2,IF(OR($E2241='Input en resultaten'!C$6,'Input en resultaten'!C$6=Tabel!$J$25),$F2241)))))</f>
        <v>0</v>
      </c>
    </row>
    <row r="2242" spans="1:9" x14ac:dyDescent="0.3">
      <c r="A2242">
        <v>2022</v>
      </c>
      <c r="B2242" t="s">
        <v>12</v>
      </c>
      <c r="C2242" t="s">
        <v>1</v>
      </c>
      <c r="D2242" t="s">
        <v>7</v>
      </c>
      <c r="E2242">
        <v>100</v>
      </c>
      <c r="F2242" s="1">
        <v>1.8391654295735698E-5</v>
      </c>
      <c r="H2242" t="b">
        <f>IF($D2242='Input en resultaten'!B$5,IF($C2242=M$14,IF(OR($B2242=$L$9,$L$9=Tabel!$J$7),IF($A2242='Input en resultaten'!M$2,IF(OR($E2242='Input en resultaten'!B$6,'Input en resultaten'!B$6=Tabel!$J$25),$F2242)))))</f>
        <v>0</v>
      </c>
      <c r="I2242" t="b">
        <f>IF($D2242='Input en resultaten'!C$5,IF($C2242=N$14,IF(OR($B2242=$L$9,$L$9=Tabel!$J$7),IF($A2242='Input en resultaten'!N$2,IF(OR($E2242='Input en resultaten'!C$6,'Input en resultaten'!C$6=Tabel!$J$25),$F2242)))))</f>
        <v>0</v>
      </c>
    </row>
    <row r="2243" spans="1:9" x14ac:dyDescent="0.3">
      <c r="A2243">
        <v>2022</v>
      </c>
      <c r="B2243" t="s">
        <v>12</v>
      </c>
      <c r="C2243" t="s">
        <v>3</v>
      </c>
      <c r="D2243" t="s">
        <v>7</v>
      </c>
      <c r="E2243">
        <v>100</v>
      </c>
      <c r="F2243" s="1">
        <v>6.4134633948768893E-5</v>
      </c>
      <c r="H2243" t="b">
        <f>IF($D2243='Input en resultaten'!B$5,IF($C2243=M$14,IF(OR($B2243=$L$9,$L$9=Tabel!$J$7),IF($A2243='Input en resultaten'!M$2,IF(OR($E2243='Input en resultaten'!B$6,'Input en resultaten'!B$6=Tabel!$J$25),$F2243)))))</f>
        <v>0</v>
      </c>
      <c r="I2243" t="b">
        <f>IF($D2243='Input en resultaten'!C$5,IF($C2243=N$14,IF(OR($B2243=$L$9,$L$9=Tabel!$J$7),IF($A2243='Input en resultaten'!N$2,IF(OR($E2243='Input en resultaten'!C$6,'Input en resultaten'!C$6=Tabel!$J$25),$F2243)))))</f>
        <v>0</v>
      </c>
    </row>
    <row r="2244" spans="1:9" x14ac:dyDescent="0.3">
      <c r="A2244">
        <v>2022</v>
      </c>
      <c r="B2244" t="s">
        <v>12</v>
      </c>
      <c r="C2244" t="s">
        <v>1</v>
      </c>
      <c r="D2244" t="s">
        <v>8</v>
      </c>
      <c r="E2244">
        <v>100</v>
      </c>
      <c r="F2244" s="1">
        <v>1.7598063725097299E-6</v>
      </c>
      <c r="H2244" t="b">
        <f>IF($D2244='Input en resultaten'!B$5,IF($C2244=M$14,IF(OR($B2244=$L$9,$L$9=Tabel!$J$7),IF($A2244='Input en resultaten'!M$2,IF(OR($E2244='Input en resultaten'!B$6,'Input en resultaten'!B$6=Tabel!$J$25),$F2244)))))</f>
        <v>0</v>
      </c>
      <c r="I2244" t="b">
        <f>IF($D2244='Input en resultaten'!C$5,IF($C2244=N$14,IF(OR($B2244=$L$9,$L$9=Tabel!$J$7),IF($A2244='Input en resultaten'!N$2,IF(OR($E2244='Input en resultaten'!C$6,'Input en resultaten'!C$6=Tabel!$J$25),$F2244)))))</f>
        <v>0</v>
      </c>
    </row>
    <row r="2245" spans="1:9" x14ac:dyDescent="0.3">
      <c r="A2245">
        <v>2022</v>
      </c>
      <c r="B2245" t="s">
        <v>12</v>
      </c>
      <c r="C2245" t="s">
        <v>3</v>
      </c>
      <c r="D2245" t="s">
        <v>8</v>
      </c>
      <c r="E2245">
        <v>100</v>
      </c>
      <c r="F2245" s="1">
        <v>1.7883550062050099E-5</v>
      </c>
      <c r="H2245" t="b">
        <f>IF($D2245='Input en resultaten'!B$5,IF($C2245=M$14,IF(OR($B2245=$L$9,$L$9=Tabel!$J$7),IF($A2245='Input en resultaten'!M$2,IF(OR($E2245='Input en resultaten'!B$6,'Input en resultaten'!B$6=Tabel!$J$25),$F2245)))))</f>
        <v>0</v>
      </c>
      <c r="I2245" t="b">
        <f>IF($D2245='Input en resultaten'!C$5,IF($C2245=N$14,IF(OR($B2245=$L$9,$L$9=Tabel!$J$7),IF($A2245='Input en resultaten'!N$2,IF(OR($E2245='Input en resultaten'!C$6,'Input en resultaten'!C$6=Tabel!$J$25),$F2245)))))</f>
        <v>0</v>
      </c>
    </row>
    <row r="2246" spans="1:9" x14ac:dyDescent="0.3">
      <c r="A2246">
        <v>2022</v>
      </c>
      <c r="B2246" t="s">
        <v>12</v>
      </c>
      <c r="C2246" t="s">
        <v>1</v>
      </c>
      <c r="D2246" t="s">
        <v>9</v>
      </c>
      <c r="E2246">
        <v>100</v>
      </c>
      <c r="F2246">
        <v>3.30545167954262E-4</v>
      </c>
      <c r="H2246" t="b">
        <f>IF($D2246='Input en resultaten'!B$5,IF($C2246=M$14,IF(OR($B2246=$L$9,$L$9=Tabel!$J$7),IF($A2246='Input en resultaten'!M$2,IF(OR($E2246='Input en resultaten'!B$6,'Input en resultaten'!B$6=Tabel!$J$25),$F2246)))))</f>
        <v>0</v>
      </c>
      <c r="I2246" t="b">
        <f>IF($D2246='Input en resultaten'!C$5,IF($C2246=N$14,IF(OR($B2246=$L$9,$L$9=Tabel!$J$7),IF($A2246='Input en resultaten'!N$2,IF(OR($E2246='Input en resultaten'!C$6,'Input en resultaten'!C$6=Tabel!$J$25),$F2246)))))</f>
        <v>0</v>
      </c>
    </row>
    <row r="2247" spans="1:9" x14ac:dyDescent="0.3">
      <c r="A2247">
        <v>2022</v>
      </c>
      <c r="B2247" t="s">
        <v>12</v>
      </c>
      <c r="C2247" t="s">
        <v>3</v>
      </c>
      <c r="D2247" t="s">
        <v>9</v>
      </c>
      <c r="E2247">
        <v>100</v>
      </c>
      <c r="F2247">
        <v>5.5222457897789398E-4</v>
      </c>
      <c r="H2247" t="b">
        <f>IF($D2247='Input en resultaten'!B$5,IF($C2247=M$14,IF(OR($B2247=$L$9,$L$9=Tabel!$J$7),IF($A2247='Input en resultaten'!M$2,IF(OR($E2247='Input en resultaten'!B$6,'Input en resultaten'!B$6=Tabel!$J$25),$F2247)))))</f>
        <v>0</v>
      </c>
      <c r="I2247" t="b">
        <f>IF($D2247='Input en resultaten'!C$5,IF($C2247=N$14,IF(OR($B2247=$L$9,$L$9=Tabel!$J$7),IF($A2247='Input en resultaten'!N$2,IF(OR($E2247='Input en resultaten'!C$6,'Input en resultaten'!C$6=Tabel!$J$25),$F2247)))))</f>
        <v>0</v>
      </c>
    </row>
    <row r="2248" spans="1:9" x14ac:dyDescent="0.3">
      <c r="A2248">
        <v>2022</v>
      </c>
      <c r="B2248" t="s">
        <v>12</v>
      </c>
      <c r="C2248" t="s">
        <v>1</v>
      </c>
      <c r="D2248" t="s">
        <v>10</v>
      </c>
      <c r="E2248">
        <v>100</v>
      </c>
      <c r="F2248" s="1">
        <v>7.0691421936731496E-6</v>
      </c>
      <c r="H2248" t="b">
        <f>IF($D2248='Input en resultaten'!B$5,IF($C2248=M$14,IF(OR($B2248=$L$9,$L$9=Tabel!$J$7),IF($A2248='Input en resultaten'!M$2,IF(OR($E2248='Input en resultaten'!B$6,'Input en resultaten'!B$6=Tabel!$J$25),$F2248)))))</f>
        <v>0</v>
      </c>
      <c r="I2248" t="b">
        <f>IF($D2248='Input en resultaten'!C$5,IF($C2248=N$14,IF(OR($B2248=$L$9,$L$9=Tabel!$J$7),IF($A2248='Input en resultaten'!N$2,IF(OR($E2248='Input en resultaten'!C$6,'Input en resultaten'!C$6=Tabel!$J$25),$F2248)))))</f>
        <v>0</v>
      </c>
    </row>
    <row r="2249" spans="1:9" x14ac:dyDescent="0.3">
      <c r="A2249">
        <v>2022</v>
      </c>
      <c r="B2249" t="s">
        <v>12</v>
      </c>
      <c r="C2249" t="s">
        <v>3</v>
      </c>
      <c r="D2249" t="s">
        <v>10</v>
      </c>
      <c r="E2249">
        <v>100</v>
      </c>
      <c r="F2249" s="1">
        <v>4.3109563762704797E-5</v>
      </c>
      <c r="H2249" t="b">
        <f>IF($D2249='Input en resultaten'!B$5,IF($C2249=M$14,IF(OR($B2249=$L$9,$L$9=Tabel!$J$7),IF($A2249='Input en resultaten'!M$2,IF(OR($E2249='Input en resultaten'!B$6,'Input en resultaten'!B$6=Tabel!$J$25),$F2249)))))</f>
        <v>0</v>
      </c>
      <c r="I2249" t="b">
        <f>IF($D2249='Input en resultaten'!C$5,IF($C2249=N$14,IF(OR($B2249=$L$9,$L$9=Tabel!$J$7),IF($A2249='Input en resultaten'!N$2,IF(OR($E2249='Input en resultaten'!C$6,'Input en resultaten'!C$6=Tabel!$J$25),$F2249)))))</f>
        <v>0</v>
      </c>
    </row>
    <row r="2250" spans="1:9" x14ac:dyDescent="0.3">
      <c r="A2250">
        <v>2022</v>
      </c>
      <c r="B2250" t="s">
        <v>12</v>
      </c>
      <c r="C2250" t="s">
        <v>1</v>
      </c>
      <c r="D2250" t="s">
        <v>11</v>
      </c>
      <c r="E2250">
        <v>100</v>
      </c>
      <c r="F2250" s="1">
        <v>2.11399678416849E-5</v>
      </c>
      <c r="H2250" t="b">
        <f>IF($D2250='Input en resultaten'!B$5,IF($C2250=M$14,IF(OR($B2250=$L$9,$L$9=Tabel!$J$7),IF($A2250='Input en resultaten'!M$2,IF(OR($E2250='Input en resultaten'!B$6,'Input en resultaten'!B$6=Tabel!$J$25),$F2250)))))</f>
        <v>0</v>
      </c>
      <c r="I2250" t="b">
        <f>IF($D2250='Input en resultaten'!C$5,IF($C2250=N$14,IF(OR($B2250=$L$9,$L$9=Tabel!$J$7),IF($A2250='Input en resultaten'!N$2,IF(OR($E2250='Input en resultaten'!C$6,'Input en resultaten'!C$6=Tabel!$J$25),$F2250)))))</f>
        <v>0</v>
      </c>
    </row>
    <row r="2251" spans="1:9" x14ac:dyDescent="0.3">
      <c r="A2251">
        <v>2022</v>
      </c>
      <c r="B2251" t="s">
        <v>12</v>
      </c>
      <c r="C2251" t="s">
        <v>3</v>
      </c>
      <c r="D2251" t="s">
        <v>11</v>
      </c>
      <c r="E2251">
        <v>100</v>
      </c>
      <c r="F2251">
        <v>1.06424277394355E-4</v>
      </c>
      <c r="H2251" t="b">
        <f>IF($D2251='Input en resultaten'!B$5,IF($C2251=M$14,IF(OR($B2251=$L$9,$L$9=Tabel!$J$7),IF($A2251='Input en resultaten'!M$2,IF(OR($E2251='Input en resultaten'!B$6,'Input en resultaten'!B$6=Tabel!$J$25),$F2251)))))</f>
        <v>0</v>
      </c>
      <c r="I2251" t="b">
        <f>IF($D2251='Input en resultaten'!C$5,IF($C2251=N$14,IF(OR($B2251=$L$9,$L$9=Tabel!$J$7),IF($A2251='Input en resultaten'!N$2,IF(OR($E2251='Input en resultaten'!C$6,'Input en resultaten'!C$6=Tabel!$J$25),$F2251)))))</f>
        <v>0</v>
      </c>
    </row>
    <row r="2252" spans="1:9" x14ac:dyDescent="0.3">
      <c r="A2252">
        <v>2022</v>
      </c>
      <c r="B2252" t="s">
        <v>13</v>
      </c>
      <c r="C2252" t="s">
        <v>1</v>
      </c>
      <c r="D2252" t="s">
        <v>2</v>
      </c>
      <c r="E2252">
        <v>100</v>
      </c>
      <c r="F2252" s="1">
        <v>6.27167792389734E-6</v>
      </c>
      <c r="H2252" t="b">
        <f>IF($D2252='Input en resultaten'!B$5,IF($C2252=M$14,IF(OR($B2252=$L$9,$L$9=Tabel!$J$7),IF($A2252='Input en resultaten'!M$2,IF(OR($E2252='Input en resultaten'!B$6,'Input en resultaten'!B$6=Tabel!$J$25),$F2252)))))</f>
        <v>0</v>
      </c>
      <c r="I2252" t="b">
        <f>IF($D2252='Input en resultaten'!C$5,IF($C2252=N$14,IF(OR($B2252=$L$9,$L$9=Tabel!$J$7),IF($A2252='Input en resultaten'!N$2,IF(OR($E2252='Input en resultaten'!C$6,'Input en resultaten'!C$6=Tabel!$J$25),$F2252)))))</f>
        <v>0</v>
      </c>
    </row>
    <row r="2253" spans="1:9" x14ac:dyDescent="0.3">
      <c r="A2253">
        <v>2022</v>
      </c>
      <c r="B2253" t="s">
        <v>13</v>
      </c>
      <c r="C2253" t="s">
        <v>3</v>
      </c>
      <c r="D2253" t="s">
        <v>2</v>
      </c>
      <c r="E2253">
        <v>100</v>
      </c>
      <c r="F2253" s="1">
        <v>1.06790918982832E-5</v>
      </c>
      <c r="H2253" t="b">
        <f>IF($D2253='Input en resultaten'!B$5,IF($C2253=M$14,IF(OR($B2253=$L$9,$L$9=Tabel!$J$7),IF($A2253='Input en resultaten'!M$2,IF(OR($E2253='Input en resultaten'!B$6,'Input en resultaten'!B$6=Tabel!$J$25),$F2253)))))</f>
        <v>0</v>
      </c>
      <c r="I2253" t="b">
        <f>IF($D2253='Input en resultaten'!C$5,IF($C2253=N$14,IF(OR($B2253=$L$9,$L$9=Tabel!$J$7),IF($A2253='Input en resultaten'!N$2,IF(OR($E2253='Input en resultaten'!C$6,'Input en resultaten'!C$6=Tabel!$J$25),$F2253)))))</f>
        <v>0</v>
      </c>
    </row>
    <row r="2254" spans="1:9" x14ac:dyDescent="0.3">
      <c r="A2254">
        <v>2022</v>
      </c>
      <c r="B2254" t="s">
        <v>13</v>
      </c>
      <c r="C2254" t="s">
        <v>1</v>
      </c>
      <c r="D2254" t="s">
        <v>4</v>
      </c>
      <c r="E2254">
        <v>100</v>
      </c>
      <c r="F2254">
        <v>1.3132907976390901E-4</v>
      </c>
      <c r="H2254" t="b">
        <f>IF($D2254='Input en resultaten'!B$5,IF($C2254=M$14,IF(OR($B2254=$L$9,$L$9=Tabel!$J$7),IF($A2254='Input en resultaten'!M$2,IF(OR($E2254='Input en resultaten'!B$6,'Input en resultaten'!B$6=Tabel!$J$25),$F2254)))))</f>
        <v>0</v>
      </c>
      <c r="I2254" t="b">
        <f>IF($D2254='Input en resultaten'!C$5,IF($C2254=N$14,IF(OR($B2254=$L$9,$L$9=Tabel!$J$7),IF($A2254='Input en resultaten'!N$2,IF(OR($E2254='Input en resultaten'!C$6,'Input en resultaten'!C$6=Tabel!$J$25),$F2254)))))</f>
        <v>0</v>
      </c>
    </row>
    <row r="2255" spans="1:9" x14ac:dyDescent="0.3">
      <c r="A2255">
        <v>2022</v>
      </c>
      <c r="B2255" t="s">
        <v>13</v>
      </c>
      <c r="C2255" t="s">
        <v>3</v>
      </c>
      <c r="D2255" t="s">
        <v>4</v>
      </c>
      <c r="E2255">
        <v>100</v>
      </c>
      <c r="F2255" s="1">
        <v>7.5189527271635493E-5</v>
      </c>
      <c r="H2255" t="b">
        <f>IF($D2255='Input en resultaten'!B$5,IF($C2255=M$14,IF(OR($B2255=$L$9,$L$9=Tabel!$J$7),IF($A2255='Input en resultaten'!M$2,IF(OR($E2255='Input en resultaten'!B$6,'Input en resultaten'!B$6=Tabel!$J$25),$F2255)))))</f>
        <v>0</v>
      </c>
      <c r="I2255" t="b">
        <f>IF($D2255='Input en resultaten'!C$5,IF($C2255=N$14,IF(OR($B2255=$L$9,$L$9=Tabel!$J$7),IF($A2255='Input en resultaten'!N$2,IF(OR($E2255='Input en resultaten'!C$6,'Input en resultaten'!C$6=Tabel!$J$25),$F2255)))))</f>
        <v>0</v>
      </c>
    </row>
    <row r="2256" spans="1:9" x14ac:dyDescent="0.3">
      <c r="A2256">
        <v>2022</v>
      </c>
      <c r="B2256" t="s">
        <v>13</v>
      </c>
      <c r="C2256" t="s">
        <v>1</v>
      </c>
      <c r="D2256" t="s">
        <v>5</v>
      </c>
      <c r="E2256">
        <v>100</v>
      </c>
      <c r="F2256" s="1">
        <v>1.6588635042868901E-5</v>
      </c>
      <c r="H2256" t="b">
        <f>IF($D2256='Input en resultaten'!B$5,IF($C2256=M$14,IF(OR($B2256=$L$9,$L$9=Tabel!$J$7),IF($A2256='Input en resultaten'!M$2,IF(OR($E2256='Input en resultaten'!B$6,'Input en resultaten'!B$6=Tabel!$J$25),$F2256)))))</f>
        <v>0</v>
      </c>
      <c r="I2256" t="b">
        <f>IF($D2256='Input en resultaten'!C$5,IF($C2256=N$14,IF(OR($B2256=$L$9,$L$9=Tabel!$J$7),IF($A2256='Input en resultaten'!N$2,IF(OR($E2256='Input en resultaten'!C$6,'Input en resultaten'!C$6=Tabel!$J$25),$F2256)))))</f>
        <v>0</v>
      </c>
    </row>
    <row r="2257" spans="1:9" x14ac:dyDescent="0.3">
      <c r="A2257">
        <v>2022</v>
      </c>
      <c r="B2257" t="s">
        <v>13</v>
      </c>
      <c r="C2257" t="s">
        <v>3</v>
      </c>
      <c r="D2257" t="s">
        <v>5</v>
      </c>
      <c r="E2257">
        <v>100</v>
      </c>
      <c r="F2257" s="1">
        <v>5.10332850159764E-5</v>
      </c>
      <c r="H2257" t="b">
        <f>IF($D2257='Input en resultaten'!B$5,IF($C2257=M$14,IF(OR($B2257=$L$9,$L$9=Tabel!$J$7),IF($A2257='Input en resultaten'!M$2,IF(OR($E2257='Input en resultaten'!B$6,'Input en resultaten'!B$6=Tabel!$J$25),$F2257)))))</f>
        <v>0</v>
      </c>
      <c r="I2257" t="b">
        <f>IF($D2257='Input en resultaten'!C$5,IF($C2257=N$14,IF(OR($B2257=$L$9,$L$9=Tabel!$J$7),IF($A2257='Input en resultaten'!N$2,IF(OR($E2257='Input en resultaten'!C$6,'Input en resultaten'!C$6=Tabel!$J$25),$F2257)))))</f>
        <v>0</v>
      </c>
    </row>
    <row r="2258" spans="1:9" x14ac:dyDescent="0.3">
      <c r="A2258">
        <v>2022</v>
      </c>
      <c r="B2258" t="s">
        <v>13</v>
      </c>
      <c r="C2258" t="s">
        <v>1</v>
      </c>
      <c r="D2258" t="s">
        <v>6</v>
      </c>
      <c r="E2258">
        <v>100</v>
      </c>
      <c r="F2258" s="1">
        <v>7.4972121902957402E-6</v>
      </c>
      <c r="H2258" t="b">
        <f>IF($D2258='Input en resultaten'!B$5,IF($C2258=M$14,IF(OR($B2258=$L$9,$L$9=Tabel!$J$7),IF($A2258='Input en resultaten'!M$2,IF(OR($E2258='Input en resultaten'!B$6,'Input en resultaten'!B$6=Tabel!$J$25),$F2258)))))</f>
        <v>0</v>
      </c>
      <c r="I2258" t="b">
        <f>IF($D2258='Input en resultaten'!C$5,IF($C2258=N$14,IF(OR($B2258=$L$9,$L$9=Tabel!$J$7),IF($A2258='Input en resultaten'!N$2,IF(OR($E2258='Input en resultaten'!C$6,'Input en resultaten'!C$6=Tabel!$J$25),$F2258)))))</f>
        <v>0</v>
      </c>
    </row>
    <row r="2259" spans="1:9" x14ac:dyDescent="0.3">
      <c r="A2259">
        <v>2022</v>
      </c>
      <c r="B2259" t="s">
        <v>13</v>
      </c>
      <c r="C2259" t="s">
        <v>3</v>
      </c>
      <c r="D2259" t="s">
        <v>6</v>
      </c>
      <c r="E2259">
        <v>100</v>
      </c>
      <c r="F2259" s="1">
        <v>4.2586029045009801E-5</v>
      </c>
      <c r="H2259" t="b">
        <f>IF($D2259='Input en resultaten'!B$5,IF($C2259=M$14,IF(OR($B2259=$L$9,$L$9=Tabel!$J$7),IF($A2259='Input en resultaten'!M$2,IF(OR($E2259='Input en resultaten'!B$6,'Input en resultaten'!B$6=Tabel!$J$25),$F2259)))))</f>
        <v>0</v>
      </c>
      <c r="I2259" t="b">
        <f>IF($D2259='Input en resultaten'!C$5,IF($C2259=N$14,IF(OR($B2259=$L$9,$L$9=Tabel!$J$7),IF($A2259='Input en resultaten'!N$2,IF(OR($E2259='Input en resultaten'!C$6,'Input en resultaten'!C$6=Tabel!$J$25),$F2259)))))</f>
        <v>0</v>
      </c>
    </row>
    <row r="2260" spans="1:9" x14ac:dyDescent="0.3">
      <c r="A2260">
        <v>2022</v>
      </c>
      <c r="B2260" t="s">
        <v>13</v>
      </c>
      <c r="C2260" t="s">
        <v>1</v>
      </c>
      <c r="D2260" t="s">
        <v>7</v>
      </c>
      <c r="E2260">
        <v>100</v>
      </c>
      <c r="F2260">
        <v>1.2584609577084599E-4</v>
      </c>
      <c r="H2260" t="b">
        <f>IF($D2260='Input en resultaten'!B$5,IF($C2260=M$14,IF(OR($B2260=$L$9,$L$9=Tabel!$J$7),IF($A2260='Input en resultaten'!M$2,IF(OR($E2260='Input en resultaten'!B$6,'Input en resultaten'!B$6=Tabel!$J$25),$F2260)))))</f>
        <v>0</v>
      </c>
      <c r="I2260" t="b">
        <f>IF($D2260='Input en resultaten'!C$5,IF($C2260=N$14,IF(OR($B2260=$L$9,$L$9=Tabel!$J$7),IF($A2260='Input en resultaten'!N$2,IF(OR($E2260='Input en resultaten'!C$6,'Input en resultaten'!C$6=Tabel!$J$25),$F2260)))))</f>
        <v>0</v>
      </c>
    </row>
    <row r="2261" spans="1:9" x14ac:dyDescent="0.3">
      <c r="A2261">
        <v>2022</v>
      </c>
      <c r="B2261" t="s">
        <v>13</v>
      </c>
      <c r="C2261" t="s">
        <v>3</v>
      </c>
      <c r="D2261" t="s">
        <v>7</v>
      </c>
      <c r="E2261">
        <v>100</v>
      </c>
      <c r="F2261" s="1">
        <v>5.8580102937543199E-5</v>
      </c>
      <c r="H2261" t="b">
        <f>IF($D2261='Input en resultaten'!B$5,IF($C2261=M$14,IF(OR($B2261=$L$9,$L$9=Tabel!$J$7),IF($A2261='Input en resultaten'!M$2,IF(OR($E2261='Input en resultaten'!B$6,'Input en resultaten'!B$6=Tabel!$J$25),$F2261)))))</f>
        <v>0</v>
      </c>
      <c r="I2261" t="b">
        <f>IF($D2261='Input en resultaten'!C$5,IF($C2261=N$14,IF(OR($B2261=$L$9,$L$9=Tabel!$J$7),IF($A2261='Input en resultaten'!N$2,IF(OR($E2261='Input en resultaten'!C$6,'Input en resultaten'!C$6=Tabel!$J$25),$F2261)))))</f>
        <v>0</v>
      </c>
    </row>
    <row r="2262" spans="1:9" x14ac:dyDescent="0.3">
      <c r="A2262">
        <v>2022</v>
      </c>
      <c r="B2262" t="s">
        <v>13</v>
      </c>
      <c r="C2262" t="s">
        <v>1</v>
      </c>
      <c r="D2262" t="s">
        <v>8</v>
      </c>
      <c r="E2262">
        <v>100</v>
      </c>
      <c r="F2262" s="1">
        <v>1.3411623023382499E-6</v>
      </c>
      <c r="H2262" t="b">
        <f>IF($D2262='Input en resultaten'!B$5,IF($C2262=M$14,IF(OR($B2262=$L$9,$L$9=Tabel!$J$7),IF($A2262='Input en resultaten'!M$2,IF(OR($E2262='Input en resultaten'!B$6,'Input en resultaten'!B$6=Tabel!$J$25),$F2262)))))</f>
        <v>0</v>
      </c>
      <c r="I2262" t="b">
        <f>IF($D2262='Input en resultaten'!C$5,IF($C2262=N$14,IF(OR($B2262=$L$9,$L$9=Tabel!$J$7),IF($A2262='Input en resultaten'!N$2,IF(OR($E2262='Input en resultaten'!C$6,'Input en resultaten'!C$6=Tabel!$J$25),$F2262)))))</f>
        <v>0</v>
      </c>
    </row>
    <row r="2263" spans="1:9" x14ac:dyDescent="0.3">
      <c r="A2263">
        <v>2022</v>
      </c>
      <c r="B2263" t="s">
        <v>13</v>
      </c>
      <c r="C2263" t="s">
        <v>3</v>
      </c>
      <c r="D2263" t="s">
        <v>8</v>
      </c>
      <c r="E2263">
        <v>100</v>
      </c>
      <c r="F2263" s="1">
        <v>1.84791178184842E-5</v>
      </c>
      <c r="H2263" t="b">
        <f>IF($D2263='Input en resultaten'!B$5,IF($C2263=M$14,IF(OR($B2263=$L$9,$L$9=Tabel!$J$7),IF($A2263='Input en resultaten'!M$2,IF(OR($E2263='Input en resultaten'!B$6,'Input en resultaten'!B$6=Tabel!$J$25),$F2263)))))</f>
        <v>0</v>
      </c>
      <c r="I2263" t="b">
        <f>IF($D2263='Input en resultaten'!C$5,IF($C2263=N$14,IF(OR($B2263=$L$9,$L$9=Tabel!$J$7),IF($A2263='Input en resultaten'!N$2,IF(OR($E2263='Input en resultaten'!C$6,'Input en resultaten'!C$6=Tabel!$J$25),$F2263)))))</f>
        <v>0</v>
      </c>
    </row>
    <row r="2264" spans="1:9" x14ac:dyDescent="0.3">
      <c r="A2264">
        <v>2022</v>
      </c>
      <c r="B2264" t="s">
        <v>13</v>
      </c>
      <c r="C2264" t="s">
        <v>1</v>
      </c>
      <c r="D2264" t="s">
        <v>9</v>
      </c>
      <c r="E2264">
        <v>100</v>
      </c>
      <c r="F2264">
        <v>3.7138132227204998E-4</v>
      </c>
      <c r="H2264" t="b">
        <f>IF($D2264='Input en resultaten'!B$5,IF($C2264=M$14,IF(OR($B2264=$L$9,$L$9=Tabel!$J$7),IF($A2264='Input en resultaten'!M$2,IF(OR($E2264='Input en resultaten'!B$6,'Input en resultaten'!B$6=Tabel!$J$25),$F2264)))))</f>
        <v>0</v>
      </c>
      <c r="I2264" t="b">
        <f>IF($D2264='Input en resultaten'!C$5,IF($C2264=N$14,IF(OR($B2264=$L$9,$L$9=Tabel!$J$7),IF($A2264='Input en resultaten'!N$2,IF(OR($E2264='Input en resultaten'!C$6,'Input en resultaten'!C$6=Tabel!$J$25),$F2264)))))</f>
        <v>0</v>
      </c>
    </row>
    <row r="2265" spans="1:9" x14ac:dyDescent="0.3">
      <c r="A2265">
        <v>2022</v>
      </c>
      <c r="B2265" t="s">
        <v>13</v>
      </c>
      <c r="C2265" t="s">
        <v>3</v>
      </c>
      <c r="D2265" t="s">
        <v>9</v>
      </c>
      <c r="E2265">
        <v>100</v>
      </c>
      <c r="F2265">
        <v>6.3401621401588297E-4</v>
      </c>
      <c r="H2265" t="b">
        <f>IF($D2265='Input en resultaten'!B$5,IF($C2265=M$14,IF(OR($B2265=$L$9,$L$9=Tabel!$J$7),IF($A2265='Input en resultaten'!M$2,IF(OR($E2265='Input en resultaten'!B$6,'Input en resultaten'!B$6=Tabel!$J$25),$F2265)))))</f>
        <v>0</v>
      </c>
      <c r="I2265" t="b">
        <f>IF($D2265='Input en resultaten'!C$5,IF($C2265=N$14,IF(OR($B2265=$L$9,$L$9=Tabel!$J$7),IF($A2265='Input en resultaten'!N$2,IF(OR($E2265='Input en resultaten'!C$6,'Input en resultaten'!C$6=Tabel!$J$25),$F2265)))))</f>
        <v>0</v>
      </c>
    </row>
    <row r="2266" spans="1:9" x14ac:dyDescent="0.3">
      <c r="A2266">
        <v>2022</v>
      </c>
      <c r="B2266" t="s">
        <v>13</v>
      </c>
      <c r="C2266" t="s">
        <v>1</v>
      </c>
      <c r="D2266" t="s">
        <v>10</v>
      </c>
      <c r="E2266">
        <v>100</v>
      </c>
      <c r="F2266" s="1">
        <v>3.3622946366494498E-6</v>
      </c>
      <c r="H2266" t="b">
        <f>IF($D2266='Input en resultaten'!B$5,IF($C2266=M$14,IF(OR($B2266=$L$9,$L$9=Tabel!$J$7),IF($A2266='Input en resultaten'!M$2,IF(OR($E2266='Input en resultaten'!B$6,'Input en resultaten'!B$6=Tabel!$J$25),$F2266)))))</f>
        <v>0</v>
      </c>
      <c r="I2266" t="b">
        <f>IF($D2266='Input en resultaten'!C$5,IF($C2266=N$14,IF(OR($B2266=$L$9,$L$9=Tabel!$J$7),IF($A2266='Input en resultaten'!N$2,IF(OR($E2266='Input en resultaten'!C$6,'Input en resultaten'!C$6=Tabel!$J$25),$F2266)))))</f>
        <v>0</v>
      </c>
    </row>
    <row r="2267" spans="1:9" x14ac:dyDescent="0.3">
      <c r="A2267">
        <v>2022</v>
      </c>
      <c r="B2267" t="s">
        <v>13</v>
      </c>
      <c r="C2267" t="s">
        <v>3</v>
      </c>
      <c r="D2267" t="s">
        <v>10</v>
      </c>
      <c r="E2267">
        <v>100</v>
      </c>
      <c r="F2267" s="1">
        <v>8.9123622610782606E-6</v>
      </c>
      <c r="H2267" t="b">
        <f>IF($D2267='Input en resultaten'!B$5,IF($C2267=M$14,IF(OR($B2267=$L$9,$L$9=Tabel!$J$7),IF($A2267='Input en resultaten'!M$2,IF(OR($E2267='Input en resultaten'!B$6,'Input en resultaten'!B$6=Tabel!$J$25),$F2267)))))</f>
        <v>0</v>
      </c>
      <c r="I2267" t="b">
        <f>IF($D2267='Input en resultaten'!C$5,IF($C2267=N$14,IF(OR($B2267=$L$9,$L$9=Tabel!$J$7),IF($A2267='Input en resultaten'!N$2,IF(OR($E2267='Input en resultaten'!C$6,'Input en resultaten'!C$6=Tabel!$J$25),$F2267)))))</f>
        <v>0</v>
      </c>
    </row>
    <row r="2268" spans="1:9" x14ac:dyDescent="0.3">
      <c r="A2268">
        <v>2022</v>
      </c>
      <c r="B2268" t="s">
        <v>13</v>
      </c>
      <c r="C2268" t="s">
        <v>1</v>
      </c>
      <c r="D2268" t="s">
        <v>11</v>
      </c>
      <c r="E2268">
        <v>100</v>
      </c>
      <c r="F2268" s="1">
        <v>2.42039256879178E-5</v>
      </c>
      <c r="H2268" t="b">
        <f>IF($D2268='Input en resultaten'!B$5,IF($C2268=M$14,IF(OR($B2268=$L$9,$L$9=Tabel!$J$7),IF($A2268='Input en resultaten'!M$2,IF(OR($E2268='Input en resultaten'!B$6,'Input en resultaten'!B$6=Tabel!$J$25),$F2268)))))</f>
        <v>0</v>
      </c>
      <c r="I2268" t="b">
        <f>IF($D2268='Input en resultaten'!C$5,IF($C2268=N$14,IF(OR($B2268=$L$9,$L$9=Tabel!$J$7),IF($A2268='Input en resultaten'!N$2,IF(OR($E2268='Input en resultaten'!C$6,'Input en resultaten'!C$6=Tabel!$J$25),$F2268)))))</f>
        <v>0</v>
      </c>
    </row>
    <row r="2269" spans="1:9" x14ac:dyDescent="0.3">
      <c r="A2269">
        <v>2022</v>
      </c>
      <c r="B2269" t="s">
        <v>13</v>
      </c>
      <c r="C2269" t="s">
        <v>3</v>
      </c>
      <c r="D2269" t="s">
        <v>11</v>
      </c>
      <c r="E2269">
        <v>100</v>
      </c>
      <c r="F2269">
        <v>1.0368095288636E-4</v>
      </c>
      <c r="H2269" t="b">
        <f>IF($D2269='Input en resultaten'!B$5,IF($C2269=M$14,IF(OR($B2269=$L$9,$L$9=Tabel!$J$7),IF($A2269='Input en resultaten'!M$2,IF(OR($E2269='Input en resultaten'!B$6,'Input en resultaten'!B$6=Tabel!$J$25),$F2269)))))</f>
        <v>0</v>
      </c>
      <c r="I2269" t="b">
        <f>IF($D2269='Input en resultaten'!C$5,IF($C2269=N$14,IF(OR($B2269=$L$9,$L$9=Tabel!$J$7),IF($A2269='Input en resultaten'!N$2,IF(OR($E2269='Input en resultaten'!C$6,'Input en resultaten'!C$6=Tabel!$J$25),$F2269)))))</f>
        <v>0</v>
      </c>
    </row>
    <row r="2270" spans="1:9" x14ac:dyDescent="0.3">
      <c r="A2270">
        <v>2022</v>
      </c>
      <c r="B2270" t="s">
        <v>0</v>
      </c>
      <c r="C2270" t="s">
        <v>1</v>
      </c>
      <c r="D2270" t="s">
        <v>2</v>
      </c>
      <c r="E2270">
        <v>110</v>
      </c>
      <c r="F2270" s="1">
        <v>4.1016419936541297E-6</v>
      </c>
      <c r="H2270" t="b">
        <f>IF($D2270='Input en resultaten'!B$5,IF($C2270=M$14,IF(OR($B2270=$L$9,$L$9=Tabel!$J$7),IF($A2270='Input en resultaten'!M$2,IF(OR($E2270='Input en resultaten'!B$6,'Input en resultaten'!B$6=Tabel!$J$25),$F2270)))))</f>
        <v>0</v>
      </c>
      <c r="I2270" t="b">
        <f>IF($D2270='Input en resultaten'!C$5,IF($C2270=N$14,IF(OR($B2270=$L$9,$L$9=Tabel!$J$7),IF($A2270='Input en resultaten'!N$2,IF(OR($E2270='Input en resultaten'!C$6,'Input en resultaten'!C$6=Tabel!$J$25),$F2270)))))</f>
        <v>0</v>
      </c>
    </row>
    <row r="2271" spans="1:9" x14ac:dyDescent="0.3">
      <c r="A2271">
        <v>2022</v>
      </c>
      <c r="B2271" t="s">
        <v>0</v>
      </c>
      <c r="C2271" t="s">
        <v>3</v>
      </c>
      <c r="D2271" t="s">
        <v>2</v>
      </c>
      <c r="E2271">
        <v>110</v>
      </c>
      <c r="F2271" s="1">
        <v>9.0521208055721997E-6</v>
      </c>
      <c r="H2271" t="b">
        <f>IF($D2271='Input en resultaten'!B$5,IF($C2271=M$14,IF(OR($B2271=$L$9,$L$9=Tabel!$J$7),IF($A2271='Input en resultaten'!M$2,IF(OR($E2271='Input en resultaten'!B$6,'Input en resultaten'!B$6=Tabel!$J$25),$F2271)))))</f>
        <v>0</v>
      </c>
      <c r="I2271" t="b">
        <f>IF($D2271='Input en resultaten'!C$5,IF($C2271=N$14,IF(OR($B2271=$L$9,$L$9=Tabel!$J$7),IF($A2271='Input en resultaten'!N$2,IF(OR($E2271='Input en resultaten'!C$6,'Input en resultaten'!C$6=Tabel!$J$25),$F2271)))))</f>
        <v>0</v>
      </c>
    </row>
    <row r="2272" spans="1:9" x14ac:dyDescent="0.3">
      <c r="A2272">
        <v>2022</v>
      </c>
      <c r="B2272" t="s">
        <v>0</v>
      </c>
      <c r="C2272" t="s">
        <v>1</v>
      </c>
      <c r="D2272" t="s">
        <v>4</v>
      </c>
      <c r="E2272">
        <v>110</v>
      </c>
      <c r="F2272">
        <v>1.35757414041941E-4</v>
      </c>
      <c r="H2272" t="b">
        <f>IF($D2272='Input en resultaten'!B$5,IF($C2272=M$14,IF(OR($B2272=$L$9,$L$9=Tabel!$J$7),IF($A2272='Input en resultaten'!M$2,IF(OR($E2272='Input en resultaten'!B$6,'Input en resultaten'!B$6=Tabel!$J$25),$F2272)))))</f>
        <v>0</v>
      </c>
      <c r="I2272" t="b">
        <f>IF($D2272='Input en resultaten'!C$5,IF($C2272=N$14,IF(OR($B2272=$L$9,$L$9=Tabel!$J$7),IF($A2272='Input en resultaten'!N$2,IF(OR($E2272='Input en resultaten'!C$6,'Input en resultaten'!C$6=Tabel!$J$25),$F2272)))))</f>
        <v>0</v>
      </c>
    </row>
    <row r="2273" spans="1:9" x14ac:dyDescent="0.3">
      <c r="A2273">
        <v>2022</v>
      </c>
      <c r="B2273" t="s">
        <v>0</v>
      </c>
      <c r="C2273" t="s">
        <v>3</v>
      </c>
      <c r="D2273" t="s">
        <v>4</v>
      </c>
      <c r="E2273">
        <v>110</v>
      </c>
      <c r="F2273" s="1">
        <v>5.1088277262852999E-5</v>
      </c>
      <c r="H2273" t="b">
        <f>IF($D2273='Input en resultaten'!B$5,IF($C2273=M$14,IF(OR($B2273=$L$9,$L$9=Tabel!$J$7),IF($A2273='Input en resultaten'!M$2,IF(OR($E2273='Input en resultaten'!B$6,'Input en resultaten'!B$6=Tabel!$J$25),$F2273)))))</f>
        <v>0</v>
      </c>
      <c r="I2273" t="b">
        <f>IF($D2273='Input en resultaten'!C$5,IF($C2273=N$14,IF(OR($B2273=$L$9,$L$9=Tabel!$J$7),IF($A2273='Input en resultaten'!N$2,IF(OR($E2273='Input en resultaten'!C$6,'Input en resultaten'!C$6=Tabel!$J$25),$F2273)))))</f>
        <v>0</v>
      </c>
    </row>
    <row r="2274" spans="1:9" x14ac:dyDescent="0.3">
      <c r="A2274">
        <v>2022</v>
      </c>
      <c r="B2274" t="s">
        <v>0</v>
      </c>
      <c r="C2274" t="s">
        <v>1</v>
      </c>
      <c r="D2274" t="s">
        <v>5</v>
      </c>
      <c r="E2274">
        <v>110</v>
      </c>
      <c r="F2274" s="1">
        <v>1.36383745253408E-5</v>
      </c>
      <c r="H2274" t="b">
        <f>IF($D2274='Input en resultaten'!B$5,IF($C2274=M$14,IF(OR($B2274=$L$9,$L$9=Tabel!$J$7),IF($A2274='Input en resultaten'!M$2,IF(OR($E2274='Input en resultaten'!B$6,'Input en resultaten'!B$6=Tabel!$J$25),$F2274)))))</f>
        <v>0</v>
      </c>
      <c r="I2274" t="b">
        <f>IF($D2274='Input en resultaten'!C$5,IF($C2274=N$14,IF(OR($B2274=$L$9,$L$9=Tabel!$J$7),IF($A2274='Input en resultaten'!N$2,IF(OR($E2274='Input en resultaten'!C$6,'Input en resultaten'!C$6=Tabel!$J$25),$F2274)))))</f>
        <v>0</v>
      </c>
    </row>
    <row r="2275" spans="1:9" x14ac:dyDescent="0.3">
      <c r="A2275">
        <v>2022</v>
      </c>
      <c r="B2275" t="s">
        <v>0</v>
      </c>
      <c r="C2275" t="s">
        <v>3</v>
      </c>
      <c r="D2275" t="s">
        <v>5</v>
      </c>
      <c r="E2275">
        <v>110</v>
      </c>
      <c r="F2275" s="1">
        <v>5.2928455985237401E-5</v>
      </c>
      <c r="H2275" t="b">
        <f>IF($D2275='Input en resultaten'!B$5,IF($C2275=M$14,IF(OR($B2275=$L$9,$L$9=Tabel!$J$7),IF($A2275='Input en resultaten'!M$2,IF(OR($E2275='Input en resultaten'!B$6,'Input en resultaten'!B$6=Tabel!$J$25),$F2275)))))</f>
        <v>0</v>
      </c>
      <c r="I2275" t="b">
        <f>IF($D2275='Input en resultaten'!C$5,IF($C2275=N$14,IF(OR($B2275=$L$9,$L$9=Tabel!$J$7),IF($A2275='Input en resultaten'!N$2,IF(OR($E2275='Input en resultaten'!C$6,'Input en resultaten'!C$6=Tabel!$J$25),$F2275)))))</f>
        <v>0</v>
      </c>
    </row>
    <row r="2276" spans="1:9" x14ac:dyDescent="0.3">
      <c r="A2276">
        <v>2022</v>
      </c>
      <c r="B2276" t="s">
        <v>0</v>
      </c>
      <c r="C2276" t="s">
        <v>1</v>
      </c>
      <c r="D2276" t="s">
        <v>6</v>
      </c>
      <c r="E2276">
        <v>110</v>
      </c>
      <c r="F2276" s="1">
        <v>2.69432059109614E-6</v>
      </c>
      <c r="H2276" t="b">
        <f>IF($D2276='Input en resultaten'!B$5,IF($C2276=M$14,IF(OR($B2276=$L$9,$L$9=Tabel!$J$7),IF($A2276='Input en resultaten'!M$2,IF(OR($E2276='Input en resultaten'!B$6,'Input en resultaten'!B$6=Tabel!$J$25),$F2276)))))</f>
        <v>0</v>
      </c>
      <c r="I2276" t="b">
        <f>IF($D2276='Input en resultaten'!C$5,IF($C2276=N$14,IF(OR($B2276=$L$9,$L$9=Tabel!$J$7),IF($A2276='Input en resultaten'!N$2,IF(OR($E2276='Input en resultaten'!C$6,'Input en resultaten'!C$6=Tabel!$J$25),$F2276)))))</f>
        <v>0</v>
      </c>
    </row>
    <row r="2277" spans="1:9" x14ac:dyDescent="0.3">
      <c r="A2277">
        <v>2022</v>
      </c>
      <c r="B2277" t="s">
        <v>0</v>
      </c>
      <c r="C2277" t="s">
        <v>3</v>
      </c>
      <c r="D2277" t="s">
        <v>6</v>
      </c>
      <c r="E2277">
        <v>110</v>
      </c>
      <c r="F2277" s="1">
        <v>4.3153553506474899E-5</v>
      </c>
      <c r="H2277" t="b">
        <f>IF($D2277='Input en resultaten'!B$5,IF($C2277=M$14,IF(OR($B2277=$L$9,$L$9=Tabel!$J$7),IF($A2277='Input en resultaten'!M$2,IF(OR($E2277='Input en resultaten'!B$6,'Input en resultaten'!B$6=Tabel!$J$25),$F2277)))))</f>
        <v>0</v>
      </c>
      <c r="I2277" t="b">
        <f>IF($D2277='Input en resultaten'!C$5,IF($C2277=N$14,IF(OR($B2277=$L$9,$L$9=Tabel!$J$7),IF($A2277='Input en resultaten'!N$2,IF(OR($E2277='Input en resultaten'!C$6,'Input en resultaten'!C$6=Tabel!$J$25),$F2277)))))</f>
        <v>0</v>
      </c>
    </row>
    <row r="2278" spans="1:9" x14ac:dyDescent="0.3">
      <c r="A2278">
        <v>2022</v>
      </c>
      <c r="B2278" t="s">
        <v>0</v>
      </c>
      <c r="C2278" t="s">
        <v>1</v>
      </c>
      <c r="D2278" t="s">
        <v>7</v>
      </c>
      <c r="E2278">
        <v>110</v>
      </c>
      <c r="F2278" s="1">
        <v>1.7103174057941399E-5</v>
      </c>
      <c r="H2278" t="b">
        <f>IF($D2278='Input en resultaten'!B$5,IF($C2278=M$14,IF(OR($B2278=$L$9,$L$9=Tabel!$J$7),IF($A2278='Input en resultaten'!M$2,IF(OR($E2278='Input en resultaten'!B$6,'Input en resultaten'!B$6=Tabel!$J$25),$F2278)))))</f>
        <v>0</v>
      </c>
      <c r="I2278" t="b">
        <f>IF($D2278='Input en resultaten'!C$5,IF($C2278=N$14,IF(OR($B2278=$L$9,$L$9=Tabel!$J$7),IF($A2278='Input en resultaten'!N$2,IF(OR($E2278='Input en resultaten'!C$6,'Input en resultaten'!C$6=Tabel!$J$25),$F2278)))))</f>
        <v>0</v>
      </c>
    </row>
    <row r="2279" spans="1:9" x14ac:dyDescent="0.3">
      <c r="A2279">
        <v>2022</v>
      </c>
      <c r="B2279" t="s">
        <v>0</v>
      </c>
      <c r="C2279" t="s">
        <v>3</v>
      </c>
      <c r="D2279" t="s">
        <v>7</v>
      </c>
      <c r="E2279">
        <v>110</v>
      </c>
      <c r="F2279" s="1">
        <v>7.3353340547268106E-5</v>
      </c>
      <c r="H2279" t="b">
        <f>IF($D2279='Input en resultaten'!B$5,IF($C2279=M$14,IF(OR($B2279=$L$9,$L$9=Tabel!$J$7),IF($A2279='Input en resultaten'!M$2,IF(OR($E2279='Input en resultaten'!B$6,'Input en resultaten'!B$6=Tabel!$J$25),$F2279)))))</f>
        <v>0</v>
      </c>
      <c r="I2279" t="b">
        <f>IF($D2279='Input en resultaten'!C$5,IF($C2279=N$14,IF(OR($B2279=$L$9,$L$9=Tabel!$J$7),IF($A2279='Input en resultaten'!N$2,IF(OR($E2279='Input en resultaten'!C$6,'Input en resultaten'!C$6=Tabel!$J$25),$F2279)))))</f>
        <v>0</v>
      </c>
    </row>
    <row r="2280" spans="1:9" x14ac:dyDescent="0.3">
      <c r="A2280">
        <v>2022</v>
      </c>
      <c r="B2280" t="s">
        <v>0</v>
      </c>
      <c r="C2280" t="s">
        <v>1</v>
      </c>
      <c r="D2280" t="s">
        <v>8</v>
      </c>
      <c r="E2280">
        <v>110</v>
      </c>
      <c r="F2280" s="1">
        <v>2.74223058845188E-6</v>
      </c>
      <c r="H2280" t="b">
        <f>IF($D2280='Input en resultaten'!B$5,IF($C2280=M$14,IF(OR($B2280=$L$9,$L$9=Tabel!$J$7),IF($A2280='Input en resultaten'!M$2,IF(OR($E2280='Input en resultaten'!B$6,'Input en resultaten'!B$6=Tabel!$J$25),$F2280)))))</f>
        <v>0</v>
      </c>
      <c r="I2280" t="b">
        <f>IF($D2280='Input en resultaten'!C$5,IF($C2280=N$14,IF(OR($B2280=$L$9,$L$9=Tabel!$J$7),IF($A2280='Input en resultaten'!N$2,IF(OR($E2280='Input en resultaten'!C$6,'Input en resultaten'!C$6=Tabel!$J$25),$F2280)))))</f>
        <v>0</v>
      </c>
    </row>
    <row r="2281" spans="1:9" x14ac:dyDescent="0.3">
      <c r="A2281">
        <v>2022</v>
      </c>
      <c r="B2281" t="s">
        <v>0</v>
      </c>
      <c r="C2281" t="s">
        <v>3</v>
      </c>
      <c r="D2281" t="s">
        <v>8</v>
      </c>
      <c r="E2281">
        <v>110</v>
      </c>
      <c r="F2281" s="1">
        <v>1.7579355489828799E-5</v>
      </c>
      <c r="H2281" t="b">
        <f>IF($D2281='Input en resultaten'!B$5,IF($C2281=M$14,IF(OR($B2281=$L$9,$L$9=Tabel!$J$7),IF($A2281='Input en resultaten'!M$2,IF(OR($E2281='Input en resultaten'!B$6,'Input en resultaten'!B$6=Tabel!$J$25),$F2281)))))</f>
        <v>0</v>
      </c>
      <c r="I2281" t="b">
        <f>IF($D2281='Input en resultaten'!C$5,IF($C2281=N$14,IF(OR($B2281=$L$9,$L$9=Tabel!$J$7),IF($A2281='Input en resultaten'!N$2,IF(OR($E2281='Input en resultaten'!C$6,'Input en resultaten'!C$6=Tabel!$J$25),$F2281)))))</f>
        <v>0</v>
      </c>
    </row>
    <row r="2282" spans="1:9" x14ac:dyDescent="0.3">
      <c r="A2282">
        <v>2022</v>
      </c>
      <c r="B2282" t="s">
        <v>0</v>
      </c>
      <c r="C2282" t="s">
        <v>1</v>
      </c>
      <c r="D2282" t="s">
        <v>9</v>
      </c>
      <c r="E2282">
        <v>110</v>
      </c>
      <c r="F2282">
        <v>3.8252131717238198E-4</v>
      </c>
      <c r="H2282" t="b">
        <f>IF($D2282='Input en resultaten'!B$5,IF($C2282=M$14,IF(OR($B2282=$L$9,$L$9=Tabel!$J$7),IF($A2282='Input en resultaten'!M$2,IF(OR($E2282='Input en resultaten'!B$6,'Input en resultaten'!B$6=Tabel!$J$25),$F2282)))))</f>
        <v>0</v>
      </c>
      <c r="I2282" t="b">
        <f>IF($D2282='Input en resultaten'!C$5,IF($C2282=N$14,IF(OR($B2282=$L$9,$L$9=Tabel!$J$7),IF($A2282='Input en resultaten'!N$2,IF(OR($E2282='Input en resultaten'!C$6,'Input en resultaten'!C$6=Tabel!$J$25),$F2282)))))</f>
        <v>0</v>
      </c>
    </row>
    <row r="2283" spans="1:9" x14ac:dyDescent="0.3">
      <c r="A2283">
        <v>2022</v>
      </c>
      <c r="B2283" t="s">
        <v>0</v>
      </c>
      <c r="C2283" t="s">
        <v>3</v>
      </c>
      <c r="D2283" t="s">
        <v>9</v>
      </c>
      <c r="E2283">
        <v>110</v>
      </c>
      <c r="F2283">
        <v>4.43039603636314E-4</v>
      </c>
      <c r="H2283" t="b">
        <f>IF($D2283='Input en resultaten'!B$5,IF($C2283=M$14,IF(OR($B2283=$L$9,$L$9=Tabel!$J$7),IF($A2283='Input en resultaten'!M$2,IF(OR($E2283='Input en resultaten'!B$6,'Input en resultaten'!B$6=Tabel!$J$25),$F2283)))))</f>
        <v>0</v>
      </c>
      <c r="I2283" t="b">
        <f>IF($D2283='Input en resultaten'!C$5,IF($C2283=N$14,IF(OR($B2283=$L$9,$L$9=Tabel!$J$7),IF($A2283='Input en resultaten'!N$2,IF(OR($E2283='Input en resultaten'!C$6,'Input en resultaten'!C$6=Tabel!$J$25),$F2283)))))</f>
        <v>0</v>
      </c>
    </row>
    <row r="2284" spans="1:9" x14ac:dyDescent="0.3">
      <c r="A2284">
        <v>2022</v>
      </c>
      <c r="B2284" t="s">
        <v>0</v>
      </c>
      <c r="C2284" t="s">
        <v>1</v>
      </c>
      <c r="D2284" t="s">
        <v>10</v>
      </c>
      <c r="E2284">
        <v>110</v>
      </c>
      <c r="F2284" s="1">
        <v>1.38842460431304E-5</v>
      </c>
      <c r="H2284" t="b">
        <f>IF($D2284='Input en resultaten'!B$5,IF($C2284=M$14,IF(OR($B2284=$L$9,$L$9=Tabel!$J$7),IF($A2284='Input en resultaten'!M$2,IF(OR($E2284='Input en resultaten'!B$6,'Input en resultaten'!B$6=Tabel!$J$25),$F2284)))))</f>
        <v>0</v>
      </c>
      <c r="I2284" t="b">
        <f>IF($D2284='Input en resultaten'!C$5,IF($C2284=N$14,IF(OR($B2284=$L$9,$L$9=Tabel!$J$7),IF($A2284='Input en resultaten'!N$2,IF(OR($E2284='Input en resultaten'!C$6,'Input en resultaten'!C$6=Tabel!$J$25),$F2284)))))</f>
        <v>0</v>
      </c>
    </row>
    <row r="2285" spans="1:9" x14ac:dyDescent="0.3">
      <c r="A2285">
        <v>2022</v>
      </c>
      <c r="B2285" t="s">
        <v>0</v>
      </c>
      <c r="C2285" t="s">
        <v>3</v>
      </c>
      <c r="D2285" t="s">
        <v>10</v>
      </c>
      <c r="E2285">
        <v>110</v>
      </c>
      <c r="F2285" s="1">
        <v>9.6155776098942206E-6</v>
      </c>
      <c r="H2285" t="b">
        <f>IF($D2285='Input en resultaten'!B$5,IF($C2285=M$14,IF(OR($B2285=$L$9,$L$9=Tabel!$J$7),IF($A2285='Input en resultaten'!M$2,IF(OR($E2285='Input en resultaten'!B$6,'Input en resultaten'!B$6=Tabel!$J$25),$F2285)))))</f>
        <v>0</v>
      </c>
      <c r="I2285" t="b">
        <f>IF($D2285='Input en resultaten'!C$5,IF($C2285=N$14,IF(OR($B2285=$L$9,$L$9=Tabel!$J$7),IF($A2285='Input en resultaten'!N$2,IF(OR($E2285='Input en resultaten'!C$6,'Input en resultaten'!C$6=Tabel!$J$25),$F2285)))))</f>
        <v>0</v>
      </c>
    </row>
    <row r="2286" spans="1:9" x14ac:dyDescent="0.3">
      <c r="A2286">
        <v>2022</v>
      </c>
      <c r="B2286" t="s">
        <v>0</v>
      </c>
      <c r="C2286" t="s">
        <v>1</v>
      </c>
      <c r="D2286" t="s">
        <v>11</v>
      </c>
      <c r="E2286">
        <v>110</v>
      </c>
      <c r="F2286" s="1">
        <v>2.12862033057046E-5</v>
      </c>
      <c r="H2286" t="b">
        <f>IF($D2286='Input en resultaten'!B$5,IF($C2286=M$14,IF(OR($B2286=$L$9,$L$9=Tabel!$J$7),IF($A2286='Input en resultaten'!M$2,IF(OR($E2286='Input en resultaten'!B$6,'Input en resultaten'!B$6=Tabel!$J$25),$F2286)))))</f>
        <v>0</v>
      </c>
      <c r="I2286" t="b">
        <f>IF($D2286='Input en resultaten'!C$5,IF($C2286=N$14,IF(OR($B2286=$L$9,$L$9=Tabel!$J$7),IF($A2286='Input en resultaten'!N$2,IF(OR($E2286='Input en resultaten'!C$6,'Input en resultaten'!C$6=Tabel!$J$25),$F2286)))))</f>
        <v>0</v>
      </c>
    </row>
    <row r="2287" spans="1:9" x14ac:dyDescent="0.3">
      <c r="A2287">
        <v>2022</v>
      </c>
      <c r="B2287" t="s">
        <v>0</v>
      </c>
      <c r="C2287" t="s">
        <v>3</v>
      </c>
      <c r="D2287" t="s">
        <v>11</v>
      </c>
      <c r="E2287">
        <v>110</v>
      </c>
      <c r="F2287">
        <v>1.0925136342911899E-4</v>
      </c>
      <c r="H2287" t="b">
        <f>IF($D2287='Input en resultaten'!B$5,IF($C2287=M$14,IF(OR($B2287=$L$9,$L$9=Tabel!$J$7),IF($A2287='Input en resultaten'!M$2,IF(OR($E2287='Input en resultaten'!B$6,'Input en resultaten'!B$6=Tabel!$J$25),$F2287)))))</f>
        <v>0</v>
      </c>
      <c r="I2287" t="b">
        <f>IF($D2287='Input en resultaten'!C$5,IF($C2287=N$14,IF(OR($B2287=$L$9,$L$9=Tabel!$J$7),IF($A2287='Input en resultaten'!N$2,IF(OR($E2287='Input en resultaten'!C$6,'Input en resultaten'!C$6=Tabel!$J$25),$F2287)))))</f>
        <v>0</v>
      </c>
    </row>
    <row r="2288" spans="1:9" x14ac:dyDescent="0.3">
      <c r="A2288">
        <v>2022</v>
      </c>
      <c r="B2288" t="s">
        <v>12</v>
      </c>
      <c r="C2288" t="s">
        <v>1</v>
      </c>
      <c r="D2288" t="s">
        <v>2</v>
      </c>
      <c r="E2288">
        <v>110</v>
      </c>
      <c r="F2288" s="1">
        <v>4.52699885618337E-6</v>
      </c>
      <c r="H2288" t="b">
        <f>IF($D2288='Input en resultaten'!B$5,IF($C2288=M$14,IF(OR($B2288=$L$9,$L$9=Tabel!$J$7),IF($A2288='Input en resultaten'!M$2,IF(OR($E2288='Input en resultaten'!B$6,'Input en resultaten'!B$6=Tabel!$J$25),$F2288)))))</f>
        <v>0</v>
      </c>
      <c r="I2288" t="b">
        <f>IF($D2288='Input en resultaten'!C$5,IF($C2288=N$14,IF(OR($B2288=$L$9,$L$9=Tabel!$J$7),IF($A2288='Input en resultaten'!N$2,IF(OR($E2288='Input en resultaten'!C$6,'Input en resultaten'!C$6=Tabel!$J$25),$F2288)))))</f>
        <v>0</v>
      </c>
    </row>
    <row r="2289" spans="1:9" x14ac:dyDescent="0.3">
      <c r="A2289">
        <v>2022</v>
      </c>
      <c r="B2289" t="s">
        <v>12</v>
      </c>
      <c r="C2289" t="s">
        <v>3</v>
      </c>
      <c r="D2289" t="s">
        <v>2</v>
      </c>
      <c r="E2289">
        <v>110</v>
      </c>
      <c r="F2289" s="1">
        <v>9.9302439675100292E-6</v>
      </c>
      <c r="H2289" t="b">
        <f>IF($D2289='Input en resultaten'!B$5,IF($C2289=M$14,IF(OR($B2289=$L$9,$L$9=Tabel!$J$7),IF($A2289='Input en resultaten'!M$2,IF(OR($E2289='Input en resultaten'!B$6,'Input en resultaten'!B$6=Tabel!$J$25),$F2289)))))</f>
        <v>0</v>
      </c>
      <c r="I2289" t="b">
        <f>IF($D2289='Input en resultaten'!C$5,IF($C2289=N$14,IF(OR($B2289=$L$9,$L$9=Tabel!$J$7),IF($A2289='Input en resultaten'!N$2,IF(OR($E2289='Input en resultaten'!C$6,'Input en resultaten'!C$6=Tabel!$J$25),$F2289)))))</f>
        <v>0</v>
      </c>
    </row>
    <row r="2290" spans="1:9" x14ac:dyDescent="0.3">
      <c r="A2290">
        <v>2022</v>
      </c>
      <c r="B2290" t="s">
        <v>12</v>
      </c>
      <c r="C2290" t="s">
        <v>1</v>
      </c>
      <c r="D2290" t="s">
        <v>4</v>
      </c>
      <c r="E2290">
        <v>110</v>
      </c>
      <c r="F2290">
        <v>1.3832073776512801E-4</v>
      </c>
      <c r="H2290" t="b">
        <f>IF($D2290='Input en resultaten'!B$5,IF($C2290=M$14,IF(OR($B2290=$L$9,$L$9=Tabel!$J$7),IF($A2290='Input en resultaten'!M$2,IF(OR($E2290='Input en resultaten'!B$6,'Input en resultaten'!B$6=Tabel!$J$25),$F2290)))))</f>
        <v>0</v>
      </c>
      <c r="I2290" t="b">
        <f>IF($D2290='Input en resultaten'!C$5,IF($C2290=N$14,IF(OR($B2290=$L$9,$L$9=Tabel!$J$7),IF($A2290='Input en resultaten'!N$2,IF(OR($E2290='Input en resultaten'!C$6,'Input en resultaten'!C$6=Tabel!$J$25),$F2290)))))</f>
        <v>0</v>
      </c>
    </row>
    <row r="2291" spans="1:9" x14ac:dyDescent="0.3">
      <c r="A2291">
        <v>2022</v>
      </c>
      <c r="B2291" t="s">
        <v>12</v>
      </c>
      <c r="C2291" t="s">
        <v>3</v>
      </c>
      <c r="D2291" t="s">
        <v>4</v>
      </c>
      <c r="E2291">
        <v>110</v>
      </c>
      <c r="F2291" s="1">
        <v>6.5054829965306596E-5</v>
      </c>
      <c r="H2291" t="b">
        <f>IF($D2291='Input en resultaten'!B$5,IF($C2291=M$14,IF(OR($B2291=$L$9,$L$9=Tabel!$J$7),IF($A2291='Input en resultaten'!M$2,IF(OR($E2291='Input en resultaten'!B$6,'Input en resultaten'!B$6=Tabel!$J$25),$F2291)))))</f>
        <v>0</v>
      </c>
      <c r="I2291" t="b">
        <f>IF($D2291='Input en resultaten'!C$5,IF($C2291=N$14,IF(OR($B2291=$L$9,$L$9=Tabel!$J$7),IF($A2291='Input en resultaten'!N$2,IF(OR($E2291='Input en resultaten'!C$6,'Input en resultaten'!C$6=Tabel!$J$25),$F2291)))))</f>
        <v>0</v>
      </c>
    </row>
    <row r="2292" spans="1:9" x14ac:dyDescent="0.3">
      <c r="A2292">
        <v>2022</v>
      </c>
      <c r="B2292" t="s">
        <v>12</v>
      </c>
      <c r="C2292" t="s">
        <v>1</v>
      </c>
      <c r="D2292" t="s">
        <v>5</v>
      </c>
      <c r="E2292">
        <v>110</v>
      </c>
      <c r="F2292" s="1">
        <v>1.4185886605438299E-5</v>
      </c>
      <c r="H2292" t="b">
        <f>IF($D2292='Input en resultaten'!B$5,IF($C2292=M$14,IF(OR($B2292=$L$9,$L$9=Tabel!$J$7),IF($A2292='Input en resultaten'!M$2,IF(OR($E2292='Input en resultaten'!B$6,'Input en resultaten'!B$6=Tabel!$J$25),$F2292)))))</f>
        <v>0</v>
      </c>
      <c r="I2292" t="b">
        <f>IF($D2292='Input en resultaten'!C$5,IF($C2292=N$14,IF(OR($B2292=$L$9,$L$9=Tabel!$J$7),IF($A2292='Input en resultaten'!N$2,IF(OR($E2292='Input en resultaten'!C$6,'Input en resultaten'!C$6=Tabel!$J$25),$F2292)))))</f>
        <v>0</v>
      </c>
    </row>
    <row r="2293" spans="1:9" x14ac:dyDescent="0.3">
      <c r="A2293">
        <v>2022</v>
      </c>
      <c r="B2293" t="s">
        <v>12</v>
      </c>
      <c r="C2293" t="s">
        <v>3</v>
      </c>
      <c r="D2293" t="s">
        <v>5</v>
      </c>
      <c r="E2293">
        <v>110</v>
      </c>
      <c r="F2293" s="1">
        <v>5.1643781917130497E-5</v>
      </c>
      <c r="H2293" t="b">
        <f>IF($D2293='Input en resultaten'!B$5,IF($C2293=M$14,IF(OR($B2293=$L$9,$L$9=Tabel!$J$7),IF($A2293='Input en resultaten'!M$2,IF(OR($E2293='Input en resultaten'!B$6,'Input en resultaten'!B$6=Tabel!$J$25),$F2293)))))</f>
        <v>0</v>
      </c>
      <c r="I2293" t="b">
        <f>IF($D2293='Input en resultaten'!C$5,IF($C2293=N$14,IF(OR($B2293=$L$9,$L$9=Tabel!$J$7),IF($A2293='Input en resultaten'!N$2,IF(OR($E2293='Input en resultaten'!C$6,'Input en resultaten'!C$6=Tabel!$J$25),$F2293)))))</f>
        <v>0</v>
      </c>
    </row>
    <row r="2294" spans="1:9" x14ac:dyDescent="0.3">
      <c r="A2294">
        <v>2022</v>
      </c>
      <c r="B2294" t="s">
        <v>12</v>
      </c>
      <c r="C2294" t="s">
        <v>1</v>
      </c>
      <c r="D2294" t="s">
        <v>6</v>
      </c>
      <c r="E2294">
        <v>110</v>
      </c>
      <c r="F2294" s="1">
        <v>2.2414087045241898E-6</v>
      </c>
      <c r="H2294" t="b">
        <f>IF($D2294='Input en resultaten'!B$5,IF($C2294=M$14,IF(OR($B2294=$L$9,$L$9=Tabel!$J$7),IF($A2294='Input en resultaten'!M$2,IF(OR($E2294='Input en resultaten'!B$6,'Input en resultaten'!B$6=Tabel!$J$25),$F2294)))))</f>
        <v>0</v>
      </c>
      <c r="I2294" t="b">
        <f>IF($D2294='Input en resultaten'!C$5,IF($C2294=N$14,IF(OR($B2294=$L$9,$L$9=Tabel!$J$7),IF($A2294='Input en resultaten'!N$2,IF(OR($E2294='Input en resultaten'!C$6,'Input en resultaten'!C$6=Tabel!$J$25),$F2294)))))</f>
        <v>0</v>
      </c>
    </row>
    <row r="2295" spans="1:9" x14ac:dyDescent="0.3">
      <c r="A2295">
        <v>2022</v>
      </c>
      <c r="B2295" t="s">
        <v>12</v>
      </c>
      <c r="C2295" t="s">
        <v>3</v>
      </c>
      <c r="D2295" t="s">
        <v>6</v>
      </c>
      <c r="E2295">
        <v>110</v>
      </c>
      <c r="F2295" s="1">
        <v>8.2636072612154705E-5</v>
      </c>
      <c r="H2295" t="b">
        <f>IF($D2295='Input en resultaten'!B$5,IF($C2295=M$14,IF(OR($B2295=$L$9,$L$9=Tabel!$J$7),IF($A2295='Input en resultaten'!M$2,IF(OR($E2295='Input en resultaten'!B$6,'Input en resultaten'!B$6=Tabel!$J$25),$F2295)))))</f>
        <v>0</v>
      </c>
      <c r="I2295" t="b">
        <f>IF($D2295='Input en resultaten'!C$5,IF($C2295=N$14,IF(OR($B2295=$L$9,$L$9=Tabel!$J$7),IF($A2295='Input en resultaten'!N$2,IF(OR($E2295='Input en resultaten'!C$6,'Input en resultaten'!C$6=Tabel!$J$25),$F2295)))))</f>
        <v>0</v>
      </c>
    </row>
    <row r="2296" spans="1:9" x14ac:dyDescent="0.3">
      <c r="A2296">
        <v>2022</v>
      </c>
      <c r="B2296" t="s">
        <v>12</v>
      </c>
      <c r="C2296" t="s">
        <v>1</v>
      </c>
      <c r="D2296" t="s">
        <v>7</v>
      </c>
      <c r="E2296">
        <v>110</v>
      </c>
      <c r="F2296" s="1">
        <v>1.92077760104703E-5</v>
      </c>
      <c r="H2296" t="b">
        <f>IF($D2296='Input en resultaten'!B$5,IF($C2296=M$14,IF(OR($B2296=$L$9,$L$9=Tabel!$J$7),IF($A2296='Input en resultaten'!M$2,IF(OR($E2296='Input en resultaten'!B$6,'Input en resultaten'!B$6=Tabel!$J$25),$F2296)))))</f>
        <v>0</v>
      </c>
      <c r="I2296" t="b">
        <f>IF($D2296='Input en resultaten'!C$5,IF($C2296=N$14,IF(OR($B2296=$L$9,$L$9=Tabel!$J$7),IF($A2296='Input en resultaten'!N$2,IF(OR($E2296='Input en resultaten'!C$6,'Input en resultaten'!C$6=Tabel!$J$25),$F2296)))))</f>
        <v>0</v>
      </c>
    </row>
    <row r="2297" spans="1:9" x14ac:dyDescent="0.3">
      <c r="A2297">
        <v>2022</v>
      </c>
      <c r="B2297" t="s">
        <v>12</v>
      </c>
      <c r="C2297" t="s">
        <v>3</v>
      </c>
      <c r="D2297" t="s">
        <v>7</v>
      </c>
      <c r="E2297">
        <v>110</v>
      </c>
      <c r="F2297" s="1">
        <v>6.4129080374770894E-5</v>
      </c>
      <c r="H2297" t="b">
        <f>IF($D2297='Input en resultaten'!B$5,IF($C2297=M$14,IF(OR($B2297=$L$9,$L$9=Tabel!$J$7),IF($A2297='Input en resultaten'!M$2,IF(OR($E2297='Input en resultaten'!B$6,'Input en resultaten'!B$6=Tabel!$J$25),$F2297)))))</f>
        <v>0</v>
      </c>
      <c r="I2297" t="b">
        <f>IF($D2297='Input en resultaten'!C$5,IF($C2297=N$14,IF(OR($B2297=$L$9,$L$9=Tabel!$J$7),IF($A2297='Input en resultaten'!N$2,IF(OR($E2297='Input en resultaten'!C$6,'Input en resultaten'!C$6=Tabel!$J$25),$F2297)))))</f>
        <v>0</v>
      </c>
    </row>
    <row r="2298" spans="1:9" x14ac:dyDescent="0.3">
      <c r="A2298">
        <v>2022</v>
      </c>
      <c r="B2298" t="s">
        <v>12</v>
      </c>
      <c r="C2298" t="s">
        <v>1</v>
      </c>
      <c r="D2298" t="s">
        <v>8</v>
      </c>
      <c r="E2298">
        <v>110</v>
      </c>
      <c r="F2298" s="1">
        <v>1.7598063725097299E-6</v>
      </c>
      <c r="H2298" t="b">
        <f>IF($D2298='Input en resultaten'!B$5,IF($C2298=M$14,IF(OR($B2298=$L$9,$L$9=Tabel!$J$7),IF($A2298='Input en resultaten'!M$2,IF(OR($E2298='Input en resultaten'!B$6,'Input en resultaten'!B$6=Tabel!$J$25),$F2298)))))</f>
        <v>0</v>
      </c>
      <c r="I2298" t="b">
        <f>IF($D2298='Input en resultaten'!C$5,IF($C2298=N$14,IF(OR($B2298=$L$9,$L$9=Tabel!$J$7),IF($A2298='Input en resultaten'!N$2,IF(OR($E2298='Input en resultaten'!C$6,'Input en resultaten'!C$6=Tabel!$J$25),$F2298)))))</f>
        <v>0</v>
      </c>
    </row>
    <row r="2299" spans="1:9" x14ac:dyDescent="0.3">
      <c r="A2299">
        <v>2022</v>
      </c>
      <c r="B2299" t="s">
        <v>12</v>
      </c>
      <c r="C2299" t="s">
        <v>3</v>
      </c>
      <c r="D2299" t="s">
        <v>8</v>
      </c>
      <c r="E2299">
        <v>110</v>
      </c>
      <c r="F2299" s="1">
        <v>1.7883550062050099E-5</v>
      </c>
      <c r="H2299" t="b">
        <f>IF($D2299='Input en resultaten'!B$5,IF($C2299=M$14,IF(OR($B2299=$L$9,$L$9=Tabel!$J$7),IF($A2299='Input en resultaten'!M$2,IF(OR($E2299='Input en resultaten'!B$6,'Input en resultaten'!B$6=Tabel!$J$25),$F2299)))))</f>
        <v>0</v>
      </c>
      <c r="I2299" t="b">
        <f>IF($D2299='Input en resultaten'!C$5,IF($C2299=N$14,IF(OR($B2299=$L$9,$L$9=Tabel!$J$7),IF($A2299='Input en resultaten'!N$2,IF(OR($E2299='Input en resultaten'!C$6,'Input en resultaten'!C$6=Tabel!$J$25),$F2299)))))</f>
        <v>0</v>
      </c>
    </row>
    <row r="2300" spans="1:9" x14ac:dyDescent="0.3">
      <c r="A2300">
        <v>2022</v>
      </c>
      <c r="B2300" t="s">
        <v>12</v>
      </c>
      <c r="C2300" t="s">
        <v>1</v>
      </c>
      <c r="D2300" t="s">
        <v>9</v>
      </c>
      <c r="E2300">
        <v>110</v>
      </c>
      <c r="F2300">
        <v>3.8972729822928299E-4</v>
      </c>
      <c r="H2300" t="b">
        <f>IF($D2300='Input en resultaten'!B$5,IF($C2300=M$14,IF(OR($B2300=$L$9,$L$9=Tabel!$J$7),IF($A2300='Input en resultaten'!M$2,IF(OR($E2300='Input en resultaten'!B$6,'Input en resultaten'!B$6=Tabel!$J$25),$F2300)))))</f>
        <v>0</v>
      </c>
      <c r="I2300" t="b">
        <f>IF($D2300='Input en resultaten'!C$5,IF($C2300=N$14,IF(OR($B2300=$L$9,$L$9=Tabel!$J$7),IF($A2300='Input en resultaten'!N$2,IF(OR($E2300='Input en resultaten'!C$6,'Input en resultaten'!C$6=Tabel!$J$25),$F2300)))))</f>
        <v>0</v>
      </c>
    </row>
    <row r="2301" spans="1:9" x14ac:dyDescent="0.3">
      <c r="A2301">
        <v>2022</v>
      </c>
      <c r="B2301" t="s">
        <v>12</v>
      </c>
      <c r="C2301" t="s">
        <v>3</v>
      </c>
      <c r="D2301" t="s">
        <v>9</v>
      </c>
      <c r="E2301">
        <v>110</v>
      </c>
      <c r="F2301">
        <v>5.5219070645016197E-4</v>
      </c>
      <c r="H2301" t="b">
        <f>IF($D2301='Input en resultaten'!B$5,IF($C2301=M$14,IF(OR($B2301=$L$9,$L$9=Tabel!$J$7),IF($A2301='Input en resultaten'!M$2,IF(OR($E2301='Input en resultaten'!B$6,'Input en resultaten'!B$6=Tabel!$J$25),$F2301)))))</f>
        <v>0</v>
      </c>
      <c r="I2301" t="b">
        <f>IF($D2301='Input en resultaten'!C$5,IF($C2301=N$14,IF(OR($B2301=$L$9,$L$9=Tabel!$J$7),IF($A2301='Input en resultaten'!N$2,IF(OR($E2301='Input en resultaten'!C$6,'Input en resultaten'!C$6=Tabel!$J$25),$F2301)))))</f>
        <v>0</v>
      </c>
    </row>
    <row r="2302" spans="1:9" x14ac:dyDescent="0.3">
      <c r="A2302">
        <v>2022</v>
      </c>
      <c r="B2302" t="s">
        <v>12</v>
      </c>
      <c r="C2302" t="s">
        <v>1</v>
      </c>
      <c r="D2302" t="s">
        <v>10</v>
      </c>
      <c r="E2302">
        <v>110</v>
      </c>
      <c r="F2302" s="1">
        <v>7.0691421936731496E-6</v>
      </c>
      <c r="H2302" t="b">
        <f>IF($D2302='Input en resultaten'!B$5,IF($C2302=M$14,IF(OR($B2302=$L$9,$L$9=Tabel!$J$7),IF($A2302='Input en resultaten'!M$2,IF(OR($E2302='Input en resultaten'!B$6,'Input en resultaten'!B$6=Tabel!$J$25),$F2302)))))</f>
        <v>0</v>
      </c>
      <c r="I2302" t="b">
        <f>IF($D2302='Input en resultaten'!C$5,IF($C2302=N$14,IF(OR($B2302=$L$9,$L$9=Tabel!$J$7),IF($A2302='Input en resultaten'!N$2,IF(OR($E2302='Input en resultaten'!C$6,'Input en resultaten'!C$6=Tabel!$J$25),$F2302)))))</f>
        <v>0</v>
      </c>
    </row>
    <row r="2303" spans="1:9" x14ac:dyDescent="0.3">
      <c r="A2303">
        <v>2022</v>
      </c>
      <c r="B2303" t="s">
        <v>12</v>
      </c>
      <c r="C2303" t="s">
        <v>3</v>
      </c>
      <c r="D2303" t="s">
        <v>10</v>
      </c>
      <c r="E2303">
        <v>110</v>
      </c>
      <c r="F2303" s="1">
        <v>4.3109563762704797E-5</v>
      </c>
      <c r="H2303" t="b">
        <f>IF($D2303='Input en resultaten'!B$5,IF($C2303=M$14,IF(OR($B2303=$L$9,$L$9=Tabel!$J$7),IF($A2303='Input en resultaten'!M$2,IF(OR($E2303='Input en resultaten'!B$6,'Input en resultaten'!B$6=Tabel!$J$25),$F2303)))))</f>
        <v>0</v>
      </c>
      <c r="I2303" t="b">
        <f>IF($D2303='Input en resultaten'!C$5,IF($C2303=N$14,IF(OR($B2303=$L$9,$L$9=Tabel!$J$7),IF($A2303='Input en resultaten'!N$2,IF(OR($E2303='Input en resultaten'!C$6,'Input en resultaten'!C$6=Tabel!$J$25),$F2303)))))</f>
        <v>0</v>
      </c>
    </row>
    <row r="2304" spans="1:9" x14ac:dyDescent="0.3">
      <c r="A2304">
        <v>2022</v>
      </c>
      <c r="B2304" t="s">
        <v>12</v>
      </c>
      <c r="C2304" t="s">
        <v>1</v>
      </c>
      <c r="D2304" t="s">
        <v>11</v>
      </c>
      <c r="E2304">
        <v>110</v>
      </c>
      <c r="F2304" s="1">
        <v>2.1828476090599498E-5</v>
      </c>
      <c r="H2304" t="b">
        <f>IF($D2304='Input en resultaten'!B$5,IF($C2304=M$14,IF(OR($B2304=$L$9,$L$9=Tabel!$J$7),IF($A2304='Input en resultaten'!M$2,IF(OR($E2304='Input en resultaten'!B$6,'Input en resultaten'!B$6=Tabel!$J$25),$F2304)))))</f>
        <v>0</v>
      </c>
      <c r="I2304" t="b">
        <f>IF($D2304='Input en resultaten'!C$5,IF($C2304=N$14,IF(OR($B2304=$L$9,$L$9=Tabel!$J$7),IF($A2304='Input en resultaten'!N$2,IF(OR($E2304='Input en resultaten'!C$6,'Input en resultaten'!C$6=Tabel!$J$25),$F2304)))))</f>
        <v>0</v>
      </c>
    </row>
    <row r="2305" spans="1:9" x14ac:dyDescent="0.3">
      <c r="A2305">
        <v>2022</v>
      </c>
      <c r="B2305" t="s">
        <v>12</v>
      </c>
      <c r="C2305" t="s">
        <v>3</v>
      </c>
      <c r="D2305" t="s">
        <v>11</v>
      </c>
      <c r="E2305">
        <v>110</v>
      </c>
      <c r="F2305">
        <v>1.06422614046466E-4</v>
      </c>
      <c r="H2305" t="b">
        <f>IF($D2305='Input en resultaten'!B$5,IF($C2305=M$14,IF(OR($B2305=$L$9,$L$9=Tabel!$J$7),IF($A2305='Input en resultaten'!M$2,IF(OR($E2305='Input en resultaten'!B$6,'Input en resultaten'!B$6=Tabel!$J$25),$F2305)))))</f>
        <v>0</v>
      </c>
      <c r="I2305" t="b">
        <f>IF($D2305='Input en resultaten'!C$5,IF($C2305=N$14,IF(OR($B2305=$L$9,$L$9=Tabel!$J$7),IF($A2305='Input en resultaten'!N$2,IF(OR($E2305='Input en resultaten'!C$6,'Input en resultaten'!C$6=Tabel!$J$25),$F2305)))))</f>
        <v>0</v>
      </c>
    </row>
    <row r="2306" spans="1:9" x14ac:dyDescent="0.3">
      <c r="A2306">
        <v>2022</v>
      </c>
      <c r="B2306" t="s">
        <v>13</v>
      </c>
      <c r="C2306" t="s">
        <v>1</v>
      </c>
      <c r="D2306" t="s">
        <v>2</v>
      </c>
      <c r="E2306">
        <v>110</v>
      </c>
      <c r="F2306" s="1">
        <v>7.2062336184785197E-6</v>
      </c>
      <c r="H2306" t="b">
        <f>IF($D2306='Input en resultaten'!B$5,IF($C2306=M$14,IF(OR($B2306=$L$9,$L$9=Tabel!$J$7),IF($A2306='Input en resultaten'!M$2,IF(OR($E2306='Input en resultaten'!B$6,'Input en resultaten'!B$6=Tabel!$J$25),$F2306)))))</f>
        <v>0</v>
      </c>
      <c r="I2306" t="b">
        <f>IF($D2306='Input en resultaten'!C$5,IF($C2306=N$14,IF(OR($B2306=$L$9,$L$9=Tabel!$J$7),IF($A2306='Input en resultaten'!N$2,IF(OR($E2306='Input en resultaten'!C$6,'Input en resultaten'!C$6=Tabel!$J$25),$F2306)))))</f>
        <v>0</v>
      </c>
    </row>
    <row r="2307" spans="1:9" x14ac:dyDescent="0.3">
      <c r="A2307">
        <v>2022</v>
      </c>
      <c r="B2307" t="s">
        <v>13</v>
      </c>
      <c r="C2307" t="s">
        <v>3</v>
      </c>
      <c r="D2307" t="s">
        <v>2</v>
      </c>
      <c r="E2307">
        <v>110</v>
      </c>
      <c r="F2307" s="1">
        <v>1.0675986517963399E-5</v>
      </c>
      <c r="H2307" t="b">
        <f>IF($D2307='Input en resultaten'!B$5,IF($C2307=M$14,IF(OR($B2307=$L$9,$L$9=Tabel!$J$7),IF($A2307='Input en resultaten'!M$2,IF(OR($E2307='Input en resultaten'!B$6,'Input en resultaten'!B$6=Tabel!$J$25),$F2307)))))</f>
        <v>0</v>
      </c>
      <c r="I2307" t="b">
        <f>IF($D2307='Input en resultaten'!C$5,IF($C2307=N$14,IF(OR($B2307=$L$9,$L$9=Tabel!$J$7),IF($A2307='Input en resultaten'!N$2,IF(OR($E2307='Input en resultaten'!C$6,'Input en resultaten'!C$6=Tabel!$J$25),$F2307)))))</f>
        <v>0</v>
      </c>
    </row>
    <row r="2308" spans="1:9" x14ac:dyDescent="0.3">
      <c r="A2308">
        <v>2022</v>
      </c>
      <c r="B2308" t="s">
        <v>13</v>
      </c>
      <c r="C2308" t="s">
        <v>1</v>
      </c>
      <c r="D2308" t="s">
        <v>4</v>
      </c>
      <c r="E2308">
        <v>110</v>
      </c>
      <c r="F2308">
        <v>1.5550601713321401E-4</v>
      </c>
      <c r="H2308" t="b">
        <f>IF($D2308='Input en resultaten'!B$5,IF($C2308=M$14,IF(OR($B2308=$L$9,$L$9=Tabel!$J$7),IF($A2308='Input en resultaten'!M$2,IF(OR($E2308='Input en resultaten'!B$6,'Input en resultaten'!B$6=Tabel!$J$25),$F2308)))))</f>
        <v>0</v>
      </c>
      <c r="I2308" t="b">
        <f>IF($D2308='Input en resultaten'!C$5,IF($C2308=N$14,IF(OR($B2308=$L$9,$L$9=Tabel!$J$7),IF($A2308='Input en resultaten'!N$2,IF(OR($E2308='Input en resultaten'!C$6,'Input en resultaten'!C$6=Tabel!$J$25),$F2308)))))</f>
        <v>0</v>
      </c>
    </row>
    <row r="2309" spans="1:9" x14ac:dyDescent="0.3">
      <c r="A2309">
        <v>2022</v>
      </c>
      <c r="B2309" t="s">
        <v>13</v>
      </c>
      <c r="C2309" t="s">
        <v>3</v>
      </c>
      <c r="D2309" t="s">
        <v>4</v>
      </c>
      <c r="E2309">
        <v>110</v>
      </c>
      <c r="F2309" s="1">
        <v>7.5176780848197001E-5</v>
      </c>
      <c r="H2309" t="b">
        <f>IF($D2309='Input en resultaten'!B$5,IF($C2309=M$14,IF(OR($B2309=$L$9,$L$9=Tabel!$J$7),IF($A2309='Input en resultaten'!M$2,IF(OR($E2309='Input en resultaten'!B$6,'Input en resultaten'!B$6=Tabel!$J$25),$F2309)))))</f>
        <v>0</v>
      </c>
      <c r="I2309" t="b">
        <f>IF($D2309='Input en resultaten'!C$5,IF($C2309=N$14,IF(OR($B2309=$L$9,$L$9=Tabel!$J$7),IF($A2309='Input en resultaten'!N$2,IF(OR($E2309='Input en resultaten'!C$6,'Input en resultaten'!C$6=Tabel!$J$25),$F2309)))))</f>
        <v>0</v>
      </c>
    </row>
    <row r="2310" spans="1:9" x14ac:dyDescent="0.3">
      <c r="A2310">
        <v>2022</v>
      </c>
      <c r="B2310" t="s">
        <v>13</v>
      </c>
      <c r="C2310" t="s">
        <v>1</v>
      </c>
      <c r="D2310" t="s">
        <v>5</v>
      </c>
      <c r="E2310">
        <v>110</v>
      </c>
      <c r="F2310" s="1">
        <v>1.7724072372264301E-5</v>
      </c>
      <c r="H2310" t="b">
        <f>IF($D2310='Input en resultaten'!B$5,IF($C2310=M$14,IF(OR($B2310=$L$9,$L$9=Tabel!$J$7),IF($A2310='Input en resultaten'!M$2,IF(OR($E2310='Input en resultaten'!B$6,'Input en resultaten'!B$6=Tabel!$J$25),$F2310)))))</f>
        <v>0</v>
      </c>
      <c r="I2310" t="b">
        <f>IF($D2310='Input en resultaten'!C$5,IF($C2310=N$14,IF(OR($B2310=$L$9,$L$9=Tabel!$J$7),IF($A2310='Input en resultaten'!N$2,IF(OR($E2310='Input en resultaten'!C$6,'Input en resultaten'!C$6=Tabel!$J$25),$F2310)))))</f>
        <v>0</v>
      </c>
    </row>
    <row r="2311" spans="1:9" x14ac:dyDescent="0.3">
      <c r="A2311">
        <v>2022</v>
      </c>
      <c r="B2311" t="s">
        <v>13</v>
      </c>
      <c r="C2311" t="s">
        <v>3</v>
      </c>
      <c r="D2311" t="s">
        <v>5</v>
      </c>
      <c r="E2311">
        <v>110</v>
      </c>
      <c r="F2311" s="1">
        <v>5.1028749908719601E-5</v>
      </c>
      <c r="H2311" t="b">
        <f>IF($D2311='Input en resultaten'!B$5,IF($C2311=M$14,IF(OR($B2311=$L$9,$L$9=Tabel!$J$7),IF($A2311='Input en resultaten'!M$2,IF(OR($E2311='Input en resultaten'!B$6,'Input en resultaten'!B$6=Tabel!$J$25),$F2311)))))</f>
        <v>0</v>
      </c>
      <c r="I2311" t="b">
        <f>IF($D2311='Input en resultaten'!C$5,IF($C2311=N$14,IF(OR($B2311=$L$9,$L$9=Tabel!$J$7),IF($A2311='Input en resultaten'!N$2,IF(OR($E2311='Input en resultaten'!C$6,'Input en resultaten'!C$6=Tabel!$J$25),$F2311)))))</f>
        <v>0</v>
      </c>
    </row>
    <row r="2312" spans="1:9" x14ac:dyDescent="0.3">
      <c r="A2312">
        <v>2022</v>
      </c>
      <c r="B2312" t="s">
        <v>13</v>
      </c>
      <c r="C2312" t="s">
        <v>1</v>
      </c>
      <c r="D2312" t="s">
        <v>6</v>
      </c>
      <c r="E2312">
        <v>110</v>
      </c>
      <c r="F2312" s="1">
        <v>7.4972121902957402E-6</v>
      </c>
      <c r="H2312" t="b">
        <f>IF($D2312='Input en resultaten'!B$5,IF($C2312=M$14,IF(OR($B2312=$L$9,$L$9=Tabel!$J$7),IF($A2312='Input en resultaten'!M$2,IF(OR($E2312='Input en resultaten'!B$6,'Input en resultaten'!B$6=Tabel!$J$25),$F2312)))))</f>
        <v>0</v>
      </c>
      <c r="I2312" t="b">
        <f>IF($D2312='Input en resultaten'!C$5,IF($C2312=N$14,IF(OR($B2312=$L$9,$L$9=Tabel!$J$7),IF($A2312='Input en resultaten'!N$2,IF(OR($E2312='Input en resultaten'!C$6,'Input en resultaten'!C$6=Tabel!$J$25),$F2312)))))</f>
        <v>0</v>
      </c>
    </row>
    <row r="2313" spans="1:9" x14ac:dyDescent="0.3">
      <c r="A2313">
        <v>2022</v>
      </c>
      <c r="B2313" t="s">
        <v>13</v>
      </c>
      <c r="C2313" t="s">
        <v>3</v>
      </c>
      <c r="D2313" t="s">
        <v>6</v>
      </c>
      <c r="E2313">
        <v>110</v>
      </c>
      <c r="F2313" s="1">
        <v>4.2586029045009801E-5</v>
      </c>
      <c r="H2313" t="b">
        <f>IF($D2313='Input en resultaten'!B$5,IF($C2313=M$14,IF(OR($B2313=$L$9,$L$9=Tabel!$J$7),IF($A2313='Input en resultaten'!M$2,IF(OR($E2313='Input en resultaten'!B$6,'Input en resultaten'!B$6=Tabel!$J$25),$F2313)))))</f>
        <v>0</v>
      </c>
      <c r="I2313" t="b">
        <f>IF($D2313='Input en resultaten'!C$5,IF($C2313=N$14,IF(OR($B2313=$L$9,$L$9=Tabel!$J$7),IF($A2313='Input en resultaten'!N$2,IF(OR($E2313='Input en resultaten'!C$6,'Input en resultaten'!C$6=Tabel!$J$25),$F2313)))))</f>
        <v>0</v>
      </c>
    </row>
    <row r="2314" spans="1:9" x14ac:dyDescent="0.3">
      <c r="A2314">
        <v>2022</v>
      </c>
      <c r="B2314" t="s">
        <v>13</v>
      </c>
      <c r="C2314" t="s">
        <v>1</v>
      </c>
      <c r="D2314" t="s">
        <v>7</v>
      </c>
      <c r="E2314">
        <v>110</v>
      </c>
      <c r="F2314">
        <v>1.2670814833353901E-4</v>
      </c>
      <c r="H2314" t="b">
        <f>IF($D2314='Input en resultaten'!B$5,IF($C2314=M$14,IF(OR($B2314=$L$9,$L$9=Tabel!$J$7),IF($A2314='Input en resultaten'!M$2,IF(OR($E2314='Input en resultaten'!B$6,'Input en resultaten'!B$6=Tabel!$J$25),$F2314)))))</f>
        <v>0</v>
      </c>
      <c r="I2314" t="b">
        <f>IF($D2314='Input en resultaten'!C$5,IF($C2314=N$14,IF(OR($B2314=$L$9,$L$9=Tabel!$J$7),IF($A2314='Input en resultaten'!N$2,IF(OR($E2314='Input en resultaten'!C$6,'Input en resultaten'!C$6=Tabel!$J$25),$F2314)))))</f>
        <v>0</v>
      </c>
    </row>
    <row r="2315" spans="1:9" x14ac:dyDescent="0.3">
      <c r="A2315">
        <v>2022</v>
      </c>
      <c r="B2315" t="s">
        <v>13</v>
      </c>
      <c r="C2315" t="s">
        <v>3</v>
      </c>
      <c r="D2315" t="s">
        <v>7</v>
      </c>
      <c r="E2315">
        <v>110</v>
      </c>
      <c r="F2315" s="1">
        <v>5.8564961153966703E-5</v>
      </c>
      <c r="H2315" t="b">
        <f>IF($D2315='Input en resultaten'!B$5,IF($C2315=M$14,IF(OR($B2315=$L$9,$L$9=Tabel!$J$7),IF($A2315='Input en resultaten'!M$2,IF(OR($E2315='Input en resultaten'!B$6,'Input en resultaten'!B$6=Tabel!$J$25),$F2315)))))</f>
        <v>0</v>
      </c>
      <c r="I2315" t="b">
        <f>IF($D2315='Input en resultaten'!C$5,IF($C2315=N$14,IF(OR($B2315=$L$9,$L$9=Tabel!$J$7),IF($A2315='Input en resultaten'!N$2,IF(OR($E2315='Input en resultaten'!C$6,'Input en resultaten'!C$6=Tabel!$J$25),$F2315)))))</f>
        <v>0</v>
      </c>
    </row>
    <row r="2316" spans="1:9" x14ac:dyDescent="0.3">
      <c r="A2316">
        <v>2022</v>
      </c>
      <c r="B2316" t="s">
        <v>13</v>
      </c>
      <c r="C2316" t="s">
        <v>1</v>
      </c>
      <c r="D2316" t="s">
        <v>8</v>
      </c>
      <c r="E2316">
        <v>110</v>
      </c>
      <c r="F2316" s="1">
        <v>1.3411623023382499E-6</v>
      </c>
      <c r="H2316" t="b">
        <f>IF($D2316='Input en resultaten'!B$5,IF($C2316=M$14,IF(OR($B2316=$L$9,$L$9=Tabel!$J$7),IF($A2316='Input en resultaten'!M$2,IF(OR($E2316='Input en resultaten'!B$6,'Input en resultaten'!B$6=Tabel!$J$25),$F2316)))))</f>
        <v>0</v>
      </c>
      <c r="I2316" t="b">
        <f>IF($D2316='Input en resultaten'!C$5,IF($C2316=N$14,IF(OR($B2316=$L$9,$L$9=Tabel!$J$7),IF($A2316='Input en resultaten'!N$2,IF(OR($E2316='Input en resultaten'!C$6,'Input en resultaten'!C$6=Tabel!$J$25),$F2316)))))</f>
        <v>0</v>
      </c>
    </row>
    <row r="2317" spans="1:9" x14ac:dyDescent="0.3">
      <c r="A2317">
        <v>2022</v>
      </c>
      <c r="B2317" t="s">
        <v>13</v>
      </c>
      <c r="C2317" t="s">
        <v>3</v>
      </c>
      <c r="D2317" t="s">
        <v>8</v>
      </c>
      <c r="E2317">
        <v>110</v>
      </c>
      <c r="F2317" s="1">
        <v>1.84791178184842E-5</v>
      </c>
      <c r="H2317" t="b">
        <f>IF($D2317='Input en resultaten'!B$5,IF($C2317=M$14,IF(OR($B2317=$L$9,$L$9=Tabel!$J$7),IF($A2317='Input en resultaten'!M$2,IF(OR($E2317='Input en resultaten'!B$6,'Input en resultaten'!B$6=Tabel!$J$25),$F2317)))))</f>
        <v>0</v>
      </c>
      <c r="I2317" t="b">
        <f>IF($D2317='Input en resultaten'!C$5,IF($C2317=N$14,IF(OR($B2317=$L$9,$L$9=Tabel!$J$7),IF($A2317='Input en resultaten'!N$2,IF(OR($E2317='Input en resultaten'!C$6,'Input en resultaten'!C$6=Tabel!$J$25),$F2317)))))</f>
        <v>0</v>
      </c>
    </row>
    <row r="2318" spans="1:9" x14ac:dyDescent="0.3">
      <c r="A2318">
        <v>2022</v>
      </c>
      <c r="B2318" t="s">
        <v>13</v>
      </c>
      <c r="C2318" t="s">
        <v>1</v>
      </c>
      <c r="D2318" t="s">
        <v>9</v>
      </c>
      <c r="E2318">
        <v>110</v>
      </c>
      <c r="F2318">
        <v>4.3789230718990101E-4</v>
      </c>
      <c r="H2318" t="b">
        <f>IF($D2318='Input en resultaten'!B$5,IF($C2318=M$14,IF(OR($B2318=$L$9,$L$9=Tabel!$J$7),IF($A2318='Input en resultaten'!M$2,IF(OR($E2318='Input en resultaten'!B$6,'Input en resultaten'!B$6=Tabel!$J$25),$F2318)))))</f>
        <v>0</v>
      </c>
      <c r="I2318" t="b">
        <f>IF($D2318='Input en resultaten'!C$5,IF($C2318=N$14,IF(OR($B2318=$L$9,$L$9=Tabel!$J$7),IF($A2318='Input en resultaten'!N$2,IF(OR($E2318='Input en resultaten'!C$6,'Input en resultaten'!C$6=Tabel!$J$25),$F2318)))))</f>
        <v>0</v>
      </c>
    </row>
    <row r="2319" spans="1:9" x14ac:dyDescent="0.3">
      <c r="A2319">
        <v>2022</v>
      </c>
      <c r="B2319" t="s">
        <v>13</v>
      </c>
      <c r="C2319" t="s">
        <v>3</v>
      </c>
      <c r="D2319" t="s">
        <v>9</v>
      </c>
      <c r="E2319">
        <v>110</v>
      </c>
      <c r="F2319">
        <v>6.3392386078816405E-4</v>
      </c>
      <c r="H2319" t="b">
        <f>IF($D2319='Input en resultaten'!B$5,IF($C2319=M$14,IF(OR($B2319=$L$9,$L$9=Tabel!$J$7),IF($A2319='Input en resultaten'!M$2,IF(OR($E2319='Input en resultaten'!B$6,'Input en resultaten'!B$6=Tabel!$J$25),$F2319)))))</f>
        <v>0</v>
      </c>
      <c r="I2319" t="b">
        <f>IF($D2319='Input en resultaten'!C$5,IF($C2319=N$14,IF(OR($B2319=$L$9,$L$9=Tabel!$J$7),IF($A2319='Input en resultaten'!N$2,IF(OR($E2319='Input en resultaten'!C$6,'Input en resultaten'!C$6=Tabel!$J$25),$F2319)))))</f>
        <v>0</v>
      </c>
    </row>
    <row r="2320" spans="1:9" x14ac:dyDescent="0.3">
      <c r="A2320">
        <v>2022</v>
      </c>
      <c r="B2320" t="s">
        <v>13</v>
      </c>
      <c r="C2320" t="s">
        <v>1</v>
      </c>
      <c r="D2320" t="s">
        <v>10</v>
      </c>
      <c r="E2320">
        <v>110</v>
      </c>
      <c r="F2320" s="1">
        <v>3.3622946366494498E-6</v>
      </c>
      <c r="H2320" t="b">
        <f>IF($D2320='Input en resultaten'!B$5,IF($C2320=M$14,IF(OR($B2320=$L$9,$L$9=Tabel!$J$7),IF($A2320='Input en resultaten'!M$2,IF(OR($E2320='Input en resultaten'!B$6,'Input en resultaten'!B$6=Tabel!$J$25),$F2320)))))</f>
        <v>0</v>
      </c>
      <c r="I2320" t="b">
        <f>IF($D2320='Input en resultaten'!C$5,IF($C2320=N$14,IF(OR($B2320=$L$9,$L$9=Tabel!$J$7),IF($A2320='Input en resultaten'!N$2,IF(OR($E2320='Input en resultaten'!C$6,'Input en resultaten'!C$6=Tabel!$J$25),$F2320)))))</f>
        <v>0</v>
      </c>
    </row>
    <row r="2321" spans="1:9" x14ac:dyDescent="0.3">
      <c r="A2321">
        <v>2022</v>
      </c>
      <c r="B2321" t="s">
        <v>13</v>
      </c>
      <c r="C2321" t="s">
        <v>3</v>
      </c>
      <c r="D2321" t="s">
        <v>10</v>
      </c>
      <c r="E2321">
        <v>110</v>
      </c>
      <c r="F2321" s="1">
        <v>8.9123622610782606E-6</v>
      </c>
      <c r="H2321" t="b">
        <f>IF($D2321='Input en resultaten'!B$5,IF($C2321=M$14,IF(OR($B2321=$L$9,$L$9=Tabel!$J$7),IF($A2321='Input en resultaten'!M$2,IF(OR($E2321='Input en resultaten'!B$6,'Input en resultaten'!B$6=Tabel!$J$25),$F2321)))))</f>
        <v>0</v>
      </c>
      <c r="I2321" t="b">
        <f>IF($D2321='Input en resultaten'!C$5,IF($C2321=N$14,IF(OR($B2321=$L$9,$L$9=Tabel!$J$7),IF($A2321='Input en resultaten'!N$2,IF(OR($E2321='Input en resultaten'!C$6,'Input en resultaten'!C$6=Tabel!$J$25),$F2321)))))</f>
        <v>0</v>
      </c>
    </row>
    <row r="2322" spans="1:9" x14ac:dyDescent="0.3">
      <c r="A2322">
        <v>2022</v>
      </c>
      <c r="B2322" t="s">
        <v>13</v>
      </c>
      <c r="C2322" t="s">
        <v>1</v>
      </c>
      <c r="D2322" t="s">
        <v>11</v>
      </c>
      <c r="E2322">
        <v>110</v>
      </c>
      <c r="F2322" s="1">
        <v>2.5339363017313102E-5</v>
      </c>
      <c r="H2322" t="b">
        <f>IF($D2322='Input en resultaten'!B$5,IF($C2322=M$14,IF(OR($B2322=$L$9,$L$9=Tabel!$J$7),IF($A2322='Input en resultaten'!M$2,IF(OR($E2322='Input en resultaten'!B$6,'Input en resultaten'!B$6=Tabel!$J$25),$F2322)))))</f>
        <v>0</v>
      </c>
      <c r="I2322" t="b">
        <f>IF($D2322='Input en resultaten'!C$5,IF($C2322=N$14,IF(OR($B2322=$L$9,$L$9=Tabel!$J$7),IF($A2322='Input en resultaten'!N$2,IF(OR($E2322='Input en resultaten'!C$6,'Input en resultaten'!C$6=Tabel!$J$25),$F2322)))))</f>
        <v>0</v>
      </c>
    </row>
    <row r="2323" spans="1:9" x14ac:dyDescent="0.3">
      <c r="A2323">
        <v>2022</v>
      </c>
      <c r="B2323" t="s">
        <v>13</v>
      </c>
      <c r="C2323" t="s">
        <v>3</v>
      </c>
      <c r="D2323" t="s">
        <v>11</v>
      </c>
      <c r="E2323">
        <v>110</v>
      </c>
      <c r="F2323">
        <v>1.0367641777910299E-4</v>
      </c>
      <c r="H2323" t="b">
        <f>IF($D2323='Input en resultaten'!B$5,IF($C2323=M$14,IF(OR($B2323=$L$9,$L$9=Tabel!$J$7),IF($A2323='Input en resultaten'!M$2,IF(OR($E2323='Input en resultaten'!B$6,'Input en resultaten'!B$6=Tabel!$J$25),$F2323)))))</f>
        <v>0</v>
      </c>
      <c r="I2323" t="b">
        <f>IF($D2323='Input en resultaten'!C$5,IF($C2323=N$14,IF(OR($B2323=$L$9,$L$9=Tabel!$J$7),IF($A2323='Input en resultaten'!N$2,IF(OR($E2323='Input en resultaten'!C$6,'Input en resultaten'!C$6=Tabel!$J$25),$F2323)))))</f>
        <v>0</v>
      </c>
    </row>
    <row r="2324" spans="1:9" x14ac:dyDescent="0.3">
      <c r="A2324">
        <v>2022</v>
      </c>
      <c r="B2324" t="s">
        <v>0</v>
      </c>
      <c r="C2324" t="s">
        <v>1</v>
      </c>
      <c r="D2324" t="s">
        <v>2</v>
      </c>
      <c r="E2324">
        <v>120</v>
      </c>
      <c r="F2324" s="1">
        <v>4.3177474066990203E-6</v>
      </c>
      <c r="H2324" t="b">
        <f>IF($D2324='Input en resultaten'!B$5,IF($C2324=M$14,IF(OR($B2324=$L$9,$L$9=Tabel!$J$7),IF($A2324='Input en resultaten'!M$2,IF(OR($E2324='Input en resultaten'!B$6,'Input en resultaten'!B$6=Tabel!$J$25),$F2324)))))</f>
        <v>0</v>
      </c>
      <c r="I2324" t="b">
        <f>IF($D2324='Input en resultaten'!C$5,IF($C2324=N$14,IF(OR($B2324=$L$9,$L$9=Tabel!$J$7),IF($A2324='Input en resultaten'!N$2,IF(OR($E2324='Input en resultaten'!C$6,'Input en resultaten'!C$6=Tabel!$J$25),$F2324)))))</f>
        <v>0</v>
      </c>
    </row>
    <row r="2325" spans="1:9" x14ac:dyDescent="0.3">
      <c r="A2325">
        <v>2022</v>
      </c>
      <c r="B2325" t="s">
        <v>0</v>
      </c>
      <c r="C2325" t="s">
        <v>3</v>
      </c>
      <c r="D2325" t="s">
        <v>2</v>
      </c>
      <c r="E2325">
        <v>120</v>
      </c>
      <c r="F2325" s="1">
        <v>9.0521208055721997E-6</v>
      </c>
      <c r="H2325" t="b">
        <f>IF($D2325='Input en resultaten'!B$5,IF($C2325=M$14,IF(OR($B2325=$L$9,$L$9=Tabel!$J$7),IF($A2325='Input en resultaten'!M$2,IF(OR($E2325='Input en resultaten'!B$6,'Input en resultaten'!B$6=Tabel!$J$25),$F2325)))))</f>
        <v>0</v>
      </c>
      <c r="I2325" t="b">
        <f>IF($D2325='Input en resultaten'!C$5,IF($C2325=N$14,IF(OR($B2325=$L$9,$L$9=Tabel!$J$7),IF($A2325='Input en resultaten'!N$2,IF(OR($E2325='Input en resultaten'!C$6,'Input en resultaten'!C$6=Tabel!$J$25),$F2325)))))</f>
        <v>0</v>
      </c>
    </row>
    <row r="2326" spans="1:9" x14ac:dyDescent="0.3">
      <c r="A2326">
        <v>2022</v>
      </c>
      <c r="B2326" t="s">
        <v>0</v>
      </c>
      <c r="C2326" t="s">
        <v>1</v>
      </c>
      <c r="D2326" t="s">
        <v>4</v>
      </c>
      <c r="E2326">
        <v>120</v>
      </c>
      <c r="F2326">
        <v>1.62647844572485E-4</v>
      </c>
      <c r="H2326" t="b">
        <f>IF($D2326='Input en resultaten'!B$5,IF($C2326=M$14,IF(OR($B2326=$L$9,$L$9=Tabel!$J$7),IF($A2326='Input en resultaten'!M$2,IF(OR($E2326='Input en resultaten'!B$6,'Input en resultaten'!B$6=Tabel!$J$25),$F2326)))))</f>
        <v>0</v>
      </c>
      <c r="I2326" t="b">
        <f>IF($D2326='Input en resultaten'!C$5,IF($C2326=N$14,IF(OR($B2326=$L$9,$L$9=Tabel!$J$7),IF($A2326='Input en resultaten'!N$2,IF(OR($E2326='Input en resultaten'!C$6,'Input en resultaten'!C$6=Tabel!$J$25),$F2326)))))</f>
        <v>0</v>
      </c>
    </row>
    <row r="2327" spans="1:9" x14ac:dyDescent="0.3">
      <c r="A2327">
        <v>2022</v>
      </c>
      <c r="B2327" t="s">
        <v>0</v>
      </c>
      <c r="C2327" t="s">
        <v>3</v>
      </c>
      <c r="D2327" t="s">
        <v>4</v>
      </c>
      <c r="E2327">
        <v>120</v>
      </c>
      <c r="F2327" s="1">
        <v>5.1088277262852999E-5</v>
      </c>
      <c r="H2327" t="b">
        <f>IF($D2327='Input en resultaten'!B$5,IF($C2327=M$14,IF(OR($B2327=$L$9,$L$9=Tabel!$J$7),IF($A2327='Input en resultaten'!M$2,IF(OR($E2327='Input en resultaten'!B$6,'Input en resultaten'!B$6=Tabel!$J$25),$F2327)))))</f>
        <v>0</v>
      </c>
      <c r="I2327" t="b">
        <f>IF($D2327='Input en resultaten'!C$5,IF($C2327=N$14,IF(OR($B2327=$L$9,$L$9=Tabel!$J$7),IF($A2327='Input en resultaten'!N$2,IF(OR($E2327='Input en resultaten'!C$6,'Input en resultaten'!C$6=Tabel!$J$25),$F2327)))))</f>
        <v>0</v>
      </c>
    </row>
    <row r="2328" spans="1:9" x14ac:dyDescent="0.3">
      <c r="A2328">
        <v>2022</v>
      </c>
      <c r="B2328" t="s">
        <v>0</v>
      </c>
      <c r="C2328" t="s">
        <v>1</v>
      </c>
      <c r="D2328" t="s">
        <v>5</v>
      </c>
      <c r="E2328">
        <v>120</v>
      </c>
      <c r="F2328" s="1">
        <v>1.4013519764402301E-5</v>
      </c>
      <c r="H2328" t="b">
        <f>IF($D2328='Input en resultaten'!B$5,IF($C2328=M$14,IF(OR($B2328=$L$9,$L$9=Tabel!$J$7),IF($A2328='Input en resultaten'!M$2,IF(OR($E2328='Input en resultaten'!B$6,'Input en resultaten'!B$6=Tabel!$J$25),$F2328)))))</f>
        <v>0</v>
      </c>
      <c r="I2328" t="b">
        <f>IF($D2328='Input en resultaten'!C$5,IF($C2328=N$14,IF(OR($B2328=$L$9,$L$9=Tabel!$J$7),IF($A2328='Input en resultaten'!N$2,IF(OR($E2328='Input en resultaten'!C$6,'Input en resultaten'!C$6=Tabel!$J$25),$F2328)))))</f>
        <v>0</v>
      </c>
    </row>
    <row r="2329" spans="1:9" x14ac:dyDescent="0.3">
      <c r="A2329">
        <v>2022</v>
      </c>
      <c r="B2329" t="s">
        <v>0</v>
      </c>
      <c r="C2329" t="s">
        <v>3</v>
      </c>
      <c r="D2329" t="s">
        <v>5</v>
      </c>
      <c r="E2329">
        <v>120</v>
      </c>
      <c r="F2329" s="1">
        <v>5.2928455985237401E-5</v>
      </c>
      <c r="H2329" t="b">
        <f>IF($D2329='Input en resultaten'!B$5,IF($C2329=M$14,IF(OR($B2329=$L$9,$L$9=Tabel!$J$7),IF($A2329='Input en resultaten'!M$2,IF(OR($E2329='Input en resultaten'!B$6,'Input en resultaten'!B$6=Tabel!$J$25),$F2329)))))</f>
        <v>0</v>
      </c>
      <c r="I2329" t="b">
        <f>IF($D2329='Input en resultaten'!C$5,IF($C2329=N$14,IF(OR($B2329=$L$9,$L$9=Tabel!$J$7),IF($A2329='Input en resultaten'!N$2,IF(OR($E2329='Input en resultaten'!C$6,'Input en resultaten'!C$6=Tabel!$J$25),$F2329)))))</f>
        <v>0</v>
      </c>
    </row>
    <row r="2330" spans="1:9" x14ac:dyDescent="0.3">
      <c r="A2330">
        <v>2022</v>
      </c>
      <c r="B2330" t="s">
        <v>0</v>
      </c>
      <c r="C2330" t="s">
        <v>1</v>
      </c>
      <c r="D2330" t="s">
        <v>6</v>
      </c>
      <c r="E2330">
        <v>120</v>
      </c>
      <c r="F2330" s="1">
        <v>2.69432059109614E-6</v>
      </c>
      <c r="H2330" t="b">
        <f>IF($D2330='Input en resultaten'!B$5,IF($C2330=M$14,IF(OR($B2330=$L$9,$L$9=Tabel!$J$7),IF($A2330='Input en resultaten'!M$2,IF(OR($E2330='Input en resultaten'!B$6,'Input en resultaten'!B$6=Tabel!$J$25),$F2330)))))</f>
        <v>0</v>
      </c>
      <c r="I2330" t="b">
        <f>IF($D2330='Input en resultaten'!C$5,IF($C2330=N$14,IF(OR($B2330=$L$9,$L$9=Tabel!$J$7),IF($A2330='Input en resultaten'!N$2,IF(OR($E2330='Input en resultaten'!C$6,'Input en resultaten'!C$6=Tabel!$J$25),$F2330)))))</f>
        <v>0</v>
      </c>
    </row>
    <row r="2331" spans="1:9" x14ac:dyDescent="0.3">
      <c r="A2331">
        <v>2022</v>
      </c>
      <c r="B2331" t="s">
        <v>0</v>
      </c>
      <c r="C2331" t="s">
        <v>3</v>
      </c>
      <c r="D2331" t="s">
        <v>6</v>
      </c>
      <c r="E2331">
        <v>120</v>
      </c>
      <c r="F2331" s="1">
        <v>4.3153553506474899E-5</v>
      </c>
      <c r="H2331" t="b">
        <f>IF($D2331='Input en resultaten'!B$5,IF($C2331=M$14,IF(OR($B2331=$L$9,$L$9=Tabel!$J$7),IF($A2331='Input en resultaten'!M$2,IF(OR($E2331='Input en resultaten'!B$6,'Input en resultaten'!B$6=Tabel!$J$25),$F2331)))))</f>
        <v>0</v>
      </c>
      <c r="I2331" t="b">
        <f>IF($D2331='Input en resultaten'!C$5,IF($C2331=N$14,IF(OR($B2331=$L$9,$L$9=Tabel!$J$7),IF($A2331='Input en resultaten'!N$2,IF(OR($E2331='Input en resultaten'!C$6,'Input en resultaten'!C$6=Tabel!$J$25),$F2331)))))</f>
        <v>0</v>
      </c>
    </row>
    <row r="2332" spans="1:9" x14ac:dyDescent="0.3">
      <c r="A2332">
        <v>2022</v>
      </c>
      <c r="B2332" t="s">
        <v>0</v>
      </c>
      <c r="C2332" t="s">
        <v>1</v>
      </c>
      <c r="D2332" t="s">
        <v>7</v>
      </c>
      <c r="E2332">
        <v>120</v>
      </c>
      <c r="F2332" s="1">
        <v>1.83363208978969E-5</v>
      </c>
      <c r="H2332" t="b">
        <f>IF($D2332='Input en resultaten'!B$5,IF($C2332=M$14,IF(OR($B2332=$L$9,$L$9=Tabel!$J$7),IF($A2332='Input en resultaten'!M$2,IF(OR($E2332='Input en resultaten'!B$6,'Input en resultaten'!B$6=Tabel!$J$25),$F2332)))))</f>
        <v>0</v>
      </c>
      <c r="I2332" t="b">
        <f>IF($D2332='Input en resultaten'!C$5,IF($C2332=N$14,IF(OR($B2332=$L$9,$L$9=Tabel!$J$7),IF($A2332='Input en resultaten'!N$2,IF(OR($E2332='Input en resultaten'!C$6,'Input en resultaten'!C$6=Tabel!$J$25),$F2332)))))</f>
        <v>0</v>
      </c>
    </row>
    <row r="2333" spans="1:9" x14ac:dyDescent="0.3">
      <c r="A2333">
        <v>2022</v>
      </c>
      <c r="B2333" t="s">
        <v>0</v>
      </c>
      <c r="C2333" t="s">
        <v>3</v>
      </c>
      <c r="D2333" t="s">
        <v>7</v>
      </c>
      <c r="E2333">
        <v>120</v>
      </c>
      <c r="F2333" s="1">
        <v>7.3353340547268106E-5</v>
      </c>
      <c r="H2333" t="b">
        <f>IF($D2333='Input en resultaten'!B$5,IF($C2333=M$14,IF(OR($B2333=$L$9,$L$9=Tabel!$J$7),IF($A2333='Input en resultaten'!M$2,IF(OR($E2333='Input en resultaten'!B$6,'Input en resultaten'!B$6=Tabel!$J$25),$F2333)))))</f>
        <v>0</v>
      </c>
      <c r="I2333" t="b">
        <f>IF($D2333='Input en resultaten'!C$5,IF($C2333=N$14,IF(OR($B2333=$L$9,$L$9=Tabel!$J$7),IF($A2333='Input en resultaten'!N$2,IF(OR($E2333='Input en resultaten'!C$6,'Input en resultaten'!C$6=Tabel!$J$25),$F2333)))))</f>
        <v>0</v>
      </c>
    </row>
    <row r="2334" spans="1:9" x14ac:dyDescent="0.3">
      <c r="A2334">
        <v>2022</v>
      </c>
      <c r="B2334" t="s">
        <v>0</v>
      </c>
      <c r="C2334" t="s">
        <v>1</v>
      </c>
      <c r="D2334" t="s">
        <v>8</v>
      </c>
      <c r="E2334">
        <v>120</v>
      </c>
      <c r="F2334" s="1">
        <v>2.74223058845188E-6</v>
      </c>
      <c r="H2334" t="b">
        <f>IF($D2334='Input en resultaten'!B$5,IF($C2334=M$14,IF(OR($B2334=$L$9,$L$9=Tabel!$J$7),IF($A2334='Input en resultaten'!M$2,IF(OR($E2334='Input en resultaten'!B$6,'Input en resultaten'!B$6=Tabel!$J$25),$F2334)))))</f>
        <v>0</v>
      </c>
      <c r="I2334" t="b">
        <f>IF($D2334='Input en resultaten'!C$5,IF($C2334=N$14,IF(OR($B2334=$L$9,$L$9=Tabel!$J$7),IF($A2334='Input en resultaten'!N$2,IF(OR($E2334='Input en resultaten'!C$6,'Input en resultaten'!C$6=Tabel!$J$25),$F2334)))))</f>
        <v>0</v>
      </c>
    </row>
    <row r="2335" spans="1:9" x14ac:dyDescent="0.3">
      <c r="A2335">
        <v>2022</v>
      </c>
      <c r="B2335" t="s">
        <v>0</v>
      </c>
      <c r="C2335" t="s">
        <v>3</v>
      </c>
      <c r="D2335" t="s">
        <v>8</v>
      </c>
      <c r="E2335">
        <v>120</v>
      </c>
      <c r="F2335" s="1">
        <v>1.7579355489828799E-5</v>
      </c>
      <c r="H2335" t="b">
        <f>IF($D2335='Input en resultaten'!B$5,IF($C2335=M$14,IF(OR($B2335=$L$9,$L$9=Tabel!$J$7),IF($A2335='Input en resultaten'!M$2,IF(OR($E2335='Input en resultaten'!B$6,'Input en resultaten'!B$6=Tabel!$J$25),$F2335)))))</f>
        <v>0</v>
      </c>
      <c r="I2335" t="b">
        <f>IF($D2335='Input en resultaten'!C$5,IF($C2335=N$14,IF(OR($B2335=$L$9,$L$9=Tabel!$J$7),IF($A2335='Input en resultaten'!N$2,IF(OR($E2335='Input en resultaten'!C$6,'Input en resultaten'!C$6=Tabel!$J$25),$F2335)))))</f>
        <v>0</v>
      </c>
    </row>
    <row r="2336" spans="1:9" x14ac:dyDescent="0.3">
      <c r="A2336">
        <v>2022</v>
      </c>
      <c r="B2336" t="s">
        <v>0</v>
      </c>
      <c r="C2336" t="s">
        <v>1</v>
      </c>
      <c r="D2336" t="s">
        <v>9</v>
      </c>
      <c r="E2336">
        <v>120</v>
      </c>
      <c r="F2336">
        <v>4.5757321057512799E-4</v>
      </c>
      <c r="H2336" t="b">
        <f>IF($D2336='Input en resultaten'!B$5,IF($C2336=M$14,IF(OR($B2336=$L$9,$L$9=Tabel!$J$7),IF($A2336='Input en resultaten'!M$2,IF(OR($E2336='Input en resultaten'!B$6,'Input en resultaten'!B$6=Tabel!$J$25),$F2336)))))</f>
        <v>0</v>
      </c>
      <c r="I2336" t="b">
        <f>IF($D2336='Input en resultaten'!C$5,IF($C2336=N$14,IF(OR($B2336=$L$9,$L$9=Tabel!$J$7),IF($A2336='Input en resultaten'!N$2,IF(OR($E2336='Input en resultaten'!C$6,'Input en resultaten'!C$6=Tabel!$J$25),$F2336)))))</f>
        <v>0</v>
      </c>
    </row>
    <row r="2337" spans="1:9" x14ac:dyDescent="0.3">
      <c r="A2337">
        <v>2022</v>
      </c>
      <c r="B2337" t="s">
        <v>0</v>
      </c>
      <c r="C2337" t="s">
        <v>3</v>
      </c>
      <c r="D2337" t="s">
        <v>9</v>
      </c>
      <c r="E2337">
        <v>120</v>
      </c>
      <c r="F2337">
        <v>4.43039603636314E-4</v>
      </c>
      <c r="H2337" t="b">
        <f>IF($D2337='Input en resultaten'!B$5,IF($C2337=M$14,IF(OR($B2337=$L$9,$L$9=Tabel!$J$7),IF($A2337='Input en resultaten'!M$2,IF(OR($E2337='Input en resultaten'!B$6,'Input en resultaten'!B$6=Tabel!$J$25),$F2337)))))</f>
        <v>0</v>
      </c>
      <c r="I2337" t="b">
        <f>IF($D2337='Input en resultaten'!C$5,IF($C2337=N$14,IF(OR($B2337=$L$9,$L$9=Tabel!$J$7),IF($A2337='Input en resultaten'!N$2,IF(OR($E2337='Input en resultaten'!C$6,'Input en resultaten'!C$6=Tabel!$J$25),$F2337)))))</f>
        <v>0</v>
      </c>
    </row>
    <row r="2338" spans="1:9" x14ac:dyDescent="0.3">
      <c r="A2338">
        <v>2022</v>
      </c>
      <c r="B2338" t="s">
        <v>0</v>
      </c>
      <c r="C2338" t="s">
        <v>1</v>
      </c>
      <c r="D2338" t="s">
        <v>10</v>
      </c>
      <c r="E2338">
        <v>120</v>
      </c>
      <c r="F2338" s="1">
        <v>1.38842460431304E-5</v>
      </c>
      <c r="H2338" t="b">
        <f>IF($D2338='Input en resultaten'!B$5,IF($C2338=M$14,IF(OR($B2338=$L$9,$L$9=Tabel!$J$7),IF($A2338='Input en resultaten'!M$2,IF(OR($E2338='Input en resultaten'!B$6,'Input en resultaten'!B$6=Tabel!$J$25),$F2338)))))</f>
        <v>0</v>
      </c>
      <c r="I2338" t="b">
        <f>IF($D2338='Input en resultaten'!C$5,IF($C2338=N$14,IF(OR($B2338=$L$9,$L$9=Tabel!$J$7),IF($A2338='Input en resultaten'!N$2,IF(OR($E2338='Input en resultaten'!C$6,'Input en resultaten'!C$6=Tabel!$J$25),$F2338)))))</f>
        <v>0</v>
      </c>
    </row>
    <row r="2339" spans="1:9" x14ac:dyDescent="0.3">
      <c r="A2339">
        <v>2022</v>
      </c>
      <c r="B2339" t="s">
        <v>0</v>
      </c>
      <c r="C2339" t="s">
        <v>3</v>
      </c>
      <c r="D2339" t="s">
        <v>10</v>
      </c>
      <c r="E2339">
        <v>120</v>
      </c>
      <c r="F2339" s="1">
        <v>9.6155776098942206E-6</v>
      </c>
      <c r="H2339" t="b">
        <f>IF($D2339='Input en resultaten'!B$5,IF($C2339=M$14,IF(OR($B2339=$L$9,$L$9=Tabel!$J$7),IF($A2339='Input en resultaten'!M$2,IF(OR($E2339='Input en resultaten'!B$6,'Input en resultaten'!B$6=Tabel!$J$25),$F2339)))))</f>
        <v>0</v>
      </c>
      <c r="I2339" t="b">
        <f>IF($D2339='Input en resultaten'!C$5,IF($C2339=N$14,IF(OR($B2339=$L$9,$L$9=Tabel!$J$7),IF($A2339='Input en resultaten'!N$2,IF(OR($E2339='Input en resultaten'!C$6,'Input en resultaten'!C$6=Tabel!$J$25),$F2339)))))</f>
        <v>0</v>
      </c>
    </row>
    <row r="2340" spans="1:9" x14ac:dyDescent="0.3">
      <c r="A2340">
        <v>2022</v>
      </c>
      <c r="B2340" t="s">
        <v>0</v>
      </c>
      <c r="C2340" t="s">
        <v>1</v>
      </c>
      <c r="D2340" t="s">
        <v>11</v>
      </c>
      <c r="E2340">
        <v>120</v>
      </c>
      <c r="F2340" s="1">
        <v>2.1661348544766099E-5</v>
      </c>
      <c r="H2340" t="b">
        <f>IF($D2340='Input en resultaten'!B$5,IF($C2340=M$14,IF(OR($B2340=$L$9,$L$9=Tabel!$J$7),IF($A2340='Input en resultaten'!M$2,IF(OR($E2340='Input en resultaten'!B$6,'Input en resultaten'!B$6=Tabel!$J$25),$F2340)))))</f>
        <v>0</v>
      </c>
      <c r="I2340" t="b">
        <f>IF($D2340='Input en resultaten'!C$5,IF($C2340=N$14,IF(OR($B2340=$L$9,$L$9=Tabel!$J$7),IF($A2340='Input en resultaten'!N$2,IF(OR($E2340='Input en resultaten'!C$6,'Input en resultaten'!C$6=Tabel!$J$25),$F2340)))))</f>
        <v>0</v>
      </c>
    </row>
    <row r="2341" spans="1:9" x14ac:dyDescent="0.3">
      <c r="A2341">
        <v>2022</v>
      </c>
      <c r="B2341" t="s">
        <v>0</v>
      </c>
      <c r="C2341" t="s">
        <v>3</v>
      </c>
      <c r="D2341" t="s">
        <v>11</v>
      </c>
      <c r="E2341">
        <v>120</v>
      </c>
      <c r="F2341">
        <v>1.0925136342911899E-4</v>
      </c>
      <c r="H2341" t="b">
        <f>IF($D2341='Input en resultaten'!B$5,IF($C2341=M$14,IF(OR($B2341=$L$9,$L$9=Tabel!$J$7),IF($A2341='Input en resultaten'!M$2,IF(OR($E2341='Input en resultaten'!B$6,'Input en resultaten'!B$6=Tabel!$J$25),$F2341)))))</f>
        <v>0</v>
      </c>
      <c r="I2341" t="b">
        <f>IF($D2341='Input en resultaten'!C$5,IF($C2341=N$14,IF(OR($B2341=$L$9,$L$9=Tabel!$J$7),IF($A2341='Input en resultaten'!N$2,IF(OR($E2341='Input en resultaten'!C$6,'Input en resultaten'!C$6=Tabel!$J$25),$F2341)))))</f>
        <v>0</v>
      </c>
    </row>
    <row r="2342" spans="1:9" x14ac:dyDescent="0.3">
      <c r="A2342">
        <v>2022</v>
      </c>
      <c r="B2342" t="s">
        <v>12</v>
      </c>
      <c r="C2342" t="s">
        <v>1</v>
      </c>
      <c r="D2342" t="s">
        <v>2</v>
      </c>
      <c r="E2342">
        <v>120</v>
      </c>
      <c r="F2342" s="1">
        <v>4.7688340016961704E-6</v>
      </c>
      <c r="H2342" t="b">
        <f>IF($D2342='Input en resultaten'!B$5,IF($C2342=M$14,IF(OR($B2342=$L$9,$L$9=Tabel!$J$7),IF($A2342='Input en resultaten'!M$2,IF(OR($E2342='Input en resultaten'!B$6,'Input en resultaten'!B$6=Tabel!$J$25),$F2342)))))</f>
        <v>0</v>
      </c>
      <c r="I2342" t="b">
        <f>IF($D2342='Input en resultaten'!C$5,IF($C2342=N$14,IF(OR($B2342=$L$9,$L$9=Tabel!$J$7),IF($A2342='Input en resultaten'!N$2,IF(OR($E2342='Input en resultaten'!C$6,'Input en resultaten'!C$6=Tabel!$J$25),$F2342)))))</f>
        <v>0</v>
      </c>
    </row>
    <row r="2343" spans="1:9" x14ac:dyDescent="0.3">
      <c r="A2343">
        <v>2022</v>
      </c>
      <c r="B2343" t="s">
        <v>12</v>
      </c>
      <c r="C2343" t="s">
        <v>3</v>
      </c>
      <c r="D2343" t="s">
        <v>2</v>
      </c>
      <c r="E2343">
        <v>120</v>
      </c>
      <c r="F2343" s="1">
        <v>9.9302439675100292E-6</v>
      </c>
      <c r="H2343" t="b">
        <f>IF($D2343='Input en resultaten'!B$5,IF($C2343=M$14,IF(OR($B2343=$L$9,$L$9=Tabel!$J$7),IF($A2343='Input en resultaten'!M$2,IF(OR($E2343='Input en resultaten'!B$6,'Input en resultaten'!B$6=Tabel!$J$25),$F2343)))))</f>
        <v>0</v>
      </c>
      <c r="I2343" t="b">
        <f>IF($D2343='Input en resultaten'!C$5,IF($C2343=N$14,IF(OR($B2343=$L$9,$L$9=Tabel!$J$7),IF($A2343='Input en resultaten'!N$2,IF(OR($E2343='Input en resultaten'!C$6,'Input en resultaten'!C$6=Tabel!$J$25),$F2343)))))</f>
        <v>0</v>
      </c>
    </row>
    <row r="2344" spans="1:9" x14ac:dyDescent="0.3">
      <c r="A2344">
        <v>2022</v>
      </c>
      <c r="B2344" t="s">
        <v>12</v>
      </c>
      <c r="C2344" t="s">
        <v>1</v>
      </c>
      <c r="D2344" t="s">
        <v>4</v>
      </c>
      <c r="E2344">
        <v>120</v>
      </c>
      <c r="F2344">
        <v>1.6571789150829301E-4</v>
      </c>
      <c r="H2344" t="b">
        <f>IF($D2344='Input en resultaten'!B$5,IF($C2344=M$14,IF(OR($B2344=$L$9,$L$9=Tabel!$J$7),IF($A2344='Input en resultaten'!M$2,IF(OR($E2344='Input en resultaten'!B$6,'Input en resultaten'!B$6=Tabel!$J$25),$F2344)))))</f>
        <v>0</v>
      </c>
      <c r="I2344" t="b">
        <f>IF($D2344='Input en resultaten'!C$5,IF($C2344=N$14,IF(OR($B2344=$L$9,$L$9=Tabel!$J$7),IF($A2344='Input en resultaten'!N$2,IF(OR($E2344='Input en resultaten'!C$6,'Input en resultaten'!C$6=Tabel!$J$25),$F2344)))))</f>
        <v>0</v>
      </c>
    </row>
    <row r="2345" spans="1:9" x14ac:dyDescent="0.3">
      <c r="A2345">
        <v>2022</v>
      </c>
      <c r="B2345" t="s">
        <v>12</v>
      </c>
      <c r="C2345" t="s">
        <v>3</v>
      </c>
      <c r="D2345" t="s">
        <v>4</v>
      </c>
      <c r="E2345">
        <v>120</v>
      </c>
      <c r="F2345" s="1">
        <v>6.5054829965306596E-5</v>
      </c>
      <c r="H2345" t="b">
        <f>IF($D2345='Input en resultaten'!B$5,IF($C2345=M$14,IF(OR($B2345=$L$9,$L$9=Tabel!$J$7),IF($A2345='Input en resultaten'!M$2,IF(OR($E2345='Input en resultaten'!B$6,'Input en resultaten'!B$6=Tabel!$J$25),$F2345)))))</f>
        <v>0</v>
      </c>
      <c r="I2345" t="b">
        <f>IF($D2345='Input en resultaten'!C$5,IF($C2345=N$14,IF(OR($B2345=$L$9,$L$9=Tabel!$J$7),IF($A2345='Input en resultaten'!N$2,IF(OR($E2345='Input en resultaten'!C$6,'Input en resultaten'!C$6=Tabel!$J$25),$F2345)))))</f>
        <v>0</v>
      </c>
    </row>
    <row r="2346" spans="1:9" x14ac:dyDescent="0.3">
      <c r="A2346">
        <v>2022</v>
      </c>
      <c r="B2346" t="s">
        <v>12</v>
      </c>
      <c r="C2346" t="s">
        <v>1</v>
      </c>
      <c r="D2346" t="s">
        <v>5</v>
      </c>
      <c r="E2346">
        <v>120</v>
      </c>
      <c r="F2346" s="1">
        <v>1.4589666984442E-5</v>
      </c>
      <c r="H2346" t="b">
        <f>IF($D2346='Input en resultaten'!B$5,IF($C2346=M$14,IF(OR($B2346=$L$9,$L$9=Tabel!$J$7),IF($A2346='Input en resultaten'!M$2,IF(OR($E2346='Input en resultaten'!B$6,'Input en resultaten'!B$6=Tabel!$J$25),$F2346)))))</f>
        <v>0</v>
      </c>
      <c r="I2346" t="b">
        <f>IF($D2346='Input en resultaten'!C$5,IF($C2346=N$14,IF(OR($B2346=$L$9,$L$9=Tabel!$J$7),IF($A2346='Input en resultaten'!N$2,IF(OR($E2346='Input en resultaten'!C$6,'Input en resultaten'!C$6=Tabel!$J$25),$F2346)))))</f>
        <v>0</v>
      </c>
    </row>
    <row r="2347" spans="1:9" x14ac:dyDescent="0.3">
      <c r="A2347">
        <v>2022</v>
      </c>
      <c r="B2347" t="s">
        <v>12</v>
      </c>
      <c r="C2347" t="s">
        <v>3</v>
      </c>
      <c r="D2347" t="s">
        <v>5</v>
      </c>
      <c r="E2347">
        <v>120</v>
      </c>
      <c r="F2347" s="1">
        <v>5.1643781917130497E-5</v>
      </c>
      <c r="H2347" t="b">
        <f>IF($D2347='Input en resultaten'!B$5,IF($C2347=M$14,IF(OR($B2347=$L$9,$L$9=Tabel!$J$7),IF($A2347='Input en resultaten'!M$2,IF(OR($E2347='Input en resultaten'!B$6,'Input en resultaten'!B$6=Tabel!$J$25),$F2347)))))</f>
        <v>0</v>
      </c>
      <c r="I2347" t="b">
        <f>IF($D2347='Input en resultaten'!C$5,IF($C2347=N$14,IF(OR($B2347=$L$9,$L$9=Tabel!$J$7),IF($A2347='Input en resultaten'!N$2,IF(OR($E2347='Input en resultaten'!C$6,'Input en resultaten'!C$6=Tabel!$J$25),$F2347)))))</f>
        <v>0</v>
      </c>
    </row>
    <row r="2348" spans="1:9" x14ac:dyDescent="0.3">
      <c r="A2348">
        <v>2022</v>
      </c>
      <c r="B2348" t="s">
        <v>12</v>
      </c>
      <c r="C2348" t="s">
        <v>1</v>
      </c>
      <c r="D2348" t="s">
        <v>6</v>
      </c>
      <c r="E2348">
        <v>120</v>
      </c>
      <c r="F2348" s="1">
        <v>2.2414087045241898E-6</v>
      </c>
      <c r="H2348" t="b">
        <f>IF($D2348='Input en resultaten'!B$5,IF($C2348=M$14,IF(OR($B2348=$L$9,$L$9=Tabel!$J$7),IF($A2348='Input en resultaten'!M$2,IF(OR($E2348='Input en resultaten'!B$6,'Input en resultaten'!B$6=Tabel!$J$25),$F2348)))))</f>
        <v>0</v>
      </c>
      <c r="I2348" t="b">
        <f>IF($D2348='Input en resultaten'!C$5,IF($C2348=N$14,IF(OR($B2348=$L$9,$L$9=Tabel!$J$7),IF($A2348='Input en resultaten'!N$2,IF(OR($E2348='Input en resultaten'!C$6,'Input en resultaten'!C$6=Tabel!$J$25),$F2348)))))</f>
        <v>0</v>
      </c>
    </row>
    <row r="2349" spans="1:9" x14ac:dyDescent="0.3">
      <c r="A2349">
        <v>2022</v>
      </c>
      <c r="B2349" t="s">
        <v>12</v>
      </c>
      <c r="C2349" t="s">
        <v>3</v>
      </c>
      <c r="D2349" t="s">
        <v>6</v>
      </c>
      <c r="E2349">
        <v>120</v>
      </c>
      <c r="F2349" s="1">
        <v>8.2636072612154705E-5</v>
      </c>
      <c r="H2349" t="b">
        <f>IF($D2349='Input en resultaten'!B$5,IF($C2349=M$14,IF(OR($B2349=$L$9,$L$9=Tabel!$J$7),IF($A2349='Input en resultaten'!M$2,IF(OR($E2349='Input en resultaten'!B$6,'Input en resultaten'!B$6=Tabel!$J$25),$F2349)))))</f>
        <v>0</v>
      </c>
      <c r="I2349" t="b">
        <f>IF($D2349='Input en resultaten'!C$5,IF($C2349=N$14,IF(OR($B2349=$L$9,$L$9=Tabel!$J$7),IF($A2349='Input en resultaten'!N$2,IF(OR($E2349='Input en resultaten'!C$6,'Input en resultaten'!C$6=Tabel!$J$25),$F2349)))))</f>
        <v>0</v>
      </c>
    </row>
    <row r="2350" spans="1:9" x14ac:dyDescent="0.3">
      <c r="A2350">
        <v>2022</v>
      </c>
      <c r="B2350" t="s">
        <v>12</v>
      </c>
      <c r="C2350" t="s">
        <v>1</v>
      </c>
      <c r="D2350" t="s">
        <v>7</v>
      </c>
      <c r="E2350">
        <v>120</v>
      </c>
      <c r="F2350" s="1">
        <v>2.04380633539876E-5</v>
      </c>
      <c r="H2350" t="b">
        <f>IF($D2350='Input en resultaten'!B$5,IF($C2350=M$14,IF(OR($B2350=$L$9,$L$9=Tabel!$J$7),IF($A2350='Input en resultaten'!M$2,IF(OR($E2350='Input en resultaten'!B$6,'Input en resultaten'!B$6=Tabel!$J$25),$F2350)))))</f>
        <v>0</v>
      </c>
      <c r="I2350" t="b">
        <f>IF($D2350='Input en resultaten'!C$5,IF($C2350=N$14,IF(OR($B2350=$L$9,$L$9=Tabel!$J$7),IF($A2350='Input en resultaten'!N$2,IF(OR($E2350='Input en resultaten'!C$6,'Input en resultaten'!C$6=Tabel!$J$25),$F2350)))))</f>
        <v>0</v>
      </c>
    </row>
    <row r="2351" spans="1:9" x14ac:dyDescent="0.3">
      <c r="A2351">
        <v>2022</v>
      </c>
      <c r="B2351" t="s">
        <v>12</v>
      </c>
      <c r="C2351" t="s">
        <v>3</v>
      </c>
      <c r="D2351" t="s">
        <v>7</v>
      </c>
      <c r="E2351">
        <v>120</v>
      </c>
      <c r="F2351" s="1">
        <v>6.4129080374770894E-5</v>
      </c>
      <c r="H2351" t="b">
        <f>IF($D2351='Input en resultaten'!B$5,IF($C2351=M$14,IF(OR($B2351=$L$9,$L$9=Tabel!$J$7),IF($A2351='Input en resultaten'!M$2,IF(OR($E2351='Input en resultaten'!B$6,'Input en resultaten'!B$6=Tabel!$J$25),$F2351)))))</f>
        <v>0</v>
      </c>
      <c r="I2351" t="b">
        <f>IF($D2351='Input en resultaten'!C$5,IF($C2351=N$14,IF(OR($B2351=$L$9,$L$9=Tabel!$J$7),IF($A2351='Input en resultaten'!N$2,IF(OR($E2351='Input en resultaten'!C$6,'Input en resultaten'!C$6=Tabel!$J$25),$F2351)))))</f>
        <v>0</v>
      </c>
    </row>
    <row r="2352" spans="1:9" x14ac:dyDescent="0.3">
      <c r="A2352">
        <v>2022</v>
      </c>
      <c r="B2352" t="s">
        <v>12</v>
      </c>
      <c r="C2352" t="s">
        <v>1</v>
      </c>
      <c r="D2352" t="s">
        <v>8</v>
      </c>
      <c r="E2352">
        <v>120</v>
      </c>
      <c r="F2352" s="1">
        <v>1.7598063725097299E-6</v>
      </c>
      <c r="H2352" t="b">
        <f>IF($D2352='Input en resultaten'!B$5,IF($C2352=M$14,IF(OR($B2352=$L$9,$L$9=Tabel!$J$7),IF($A2352='Input en resultaten'!M$2,IF(OR($E2352='Input en resultaten'!B$6,'Input en resultaten'!B$6=Tabel!$J$25),$F2352)))))</f>
        <v>0</v>
      </c>
      <c r="I2352" t="b">
        <f>IF($D2352='Input en resultaten'!C$5,IF($C2352=N$14,IF(OR($B2352=$L$9,$L$9=Tabel!$J$7),IF($A2352='Input en resultaten'!N$2,IF(OR($E2352='Input en resultaten'!C$6,'Input en resultaten'!C$6=Tabel!$J$25),$F2352)))))</f>
        <v>0</v>
      </c>
    </row>
    <row r="2353" spans="1:9" x14ac:dyDescent="0.3">
      <c r="A2353">
        <v>2022</v>
      </c>
      <c r="B2353" t="s">
        <v>12</v>
      </c>
      <c r="C2353" t="s">
        <v>3</v>
      </c>
      <c r="D2353" t="s">
        <v>8</v>
      </c>
      <c r="E2353">
        <v>120</v>
      </c>
      <c r="F2353" s="1">
        <v>1.7883550062050099E-5</v>
      </c>
      <c r="H2353" t="b">
        <f>IF($D2353='Input en resultaten'!B$5,IF($C2353=M$14,IF(OR($B2353=$L$9,$L$9=Tabel!$J$7),IF($A2353='Input en resultaten'!M$2,IF(OR($E2353='Input en resultaten'!B$6,'Input en resultaten'!B$6=Tabel!$J$25),$F2353)))))</f>
        <v>0</v>
      </c>
      <c r="I2353" t="b">
        <f>IF($D2353='Input en resultaten'!C$5,IF($C2353=N$14,IF(OR($B2353=$L$9,$L$9=Tabel!$J$7),IF($A2353='Input en resultaten'!N$2,IF(OR($E2353='Input en resultaten'!C$6,'Input en resultaten'!C$6=Tabel!$J$25),$F2353)))))</f>
        <v>0</v>
      </c>
    </row>
    <row r="2354" spans="1:9" x14ac:dyDescent="0.3">
      <c r="A2354">
        <v>2022</v>
      </c>
      <c r="B2354" t="s">
        <v>12</v>
      </c>
      <c r="C2354" t="s">
        <v>1</v>
      </c>
      <c r="D2354" t="s">
        <v>9</v>
      </c>
      <c r="E2354">
        <v>120</v>
      </c>
      <c r="F2354">
        <v>4.66191866058442E-4</v>
      </c>
      <c r="H2354" t="b">
        <f>IF($D2354='Input en resultaten'!B$5,IF($C2354=M$14,IF(OR($B2354=$L$9,$L$9=Tabel!$J$7),IF($A2354='Input en resultaten'!M$2,IF(OR($E2354='Input en resultaten'!B$6,'Input en resultaten'!B$6=Tabel!$J$25),$F2354)))))</f>
        <v>0</v>
      </c>
      <c r="I2354" t="b">
        <f>IF($D2354='Input en resultaten'!C$5,IF($C2354=N$14,IF(OR($B2354=$L$9,$L$9=Tabel!$J$7),IF($A2354='Input en resultaten'!N$2,IF(OR($E2354='Input en resultaten'!C$6,'Input en resultaten'!C$6=Tabel!$J$25),$F2354)))))</f>
        <v>0</v>
      </c>
    </row>
    <row r="2355" spans="1:9" x14ac:dyDescent="0.3">
      <c r="A2355">
        <v>2022</v>
      </c>
      <c r="B2355" t="s">
        <v>12</v>
      </c>
      <c r="C2355" t="s">
        <v>3</v>
      </c>
      <c r="D2355" t="s">
        <v>9</v>
      </c>
      <c r="E2355">
        <v>120</v>
      </c>
      <c r="F2355">
        <v>5.5219070645016197E-4</v>
      </c>
      <c r="H2355" t="b">
        <f>IF($D2355='Input en resultaten'!B$5,IF($C2355=M$14,IF(OR($B2355=$L$9,$L$9=Tabel!$J$7),IF($A2355='Input en resultaten'!M$2,IF(OR($E2355='Input en resultaten'!B$6,'Input en resultaten'!B$6=Tabel!$J$25),$F2355)))))</f>
        <v>0</v>
      </c>
      <c r="I2355" t="b">
        <f>IF($D2355='Input en resultaten'!C$5,IF($C2355=N$14,IF(OR($B2355=$L$9,$L$9=Tabel!$J$7),IF($A2355='Input en resultaten'!N$2,IF(OR($E2355='Input en resultaten'!C$6,'Input en resultaten'!C$6=Tabel!$J$25),$F2355)))))</f>
        <v>0</v>
      </c>
    </row>
    <row r="2356" spans="1:9" x14ac:dyDescent="0.3">
      <c r="A2356">
        <v>2022</v>
      </c>
      <c r="B2356" t="s">
        <v>12</v>
      </c>
      <c r="C2356" t="s">
        <v>1</v>
      </c>
      <c r="D2356" t="s">
        <v>10</v>
      </c>
      <c r="E2356">
        <v>120</v>
      </c>
      <c r="F2356" s="1">
        <v>7.0691421936731496E-6</v>
      </c>
      <c r="H2356" t="b">
        <f>IF($D2356='Input en resultaten'!B$5,IF($C2356=M$14,IF(OR($B2356=$L$9,$L$9=Tabel!$J$7),IF($A2356='Input en resultaten'!M$2,IF(OR($E2356='Input en resultaten'!B$6,'Input en resultaten'!B$6=Tabel!$J$25),$F2356)))))</f>
        <v>0</v>
      </c>
      <c r="I2356" t="b">
        <f>IF($D2356='Input en resultaten'!C$5,IF($C2356=N$14,IF(OR($B2356=$L$9,$L$9=Tabel!$J$7),IF($A2356='Input en resultaten'!N$2,IF(OR($E2356='Input en resultaten'!C$6,'Input en resultaten'!C$6=Tabel!$J$25),$F2356)))))</f>
        <v>0</v>
      </c>
    </row>
    <row r="2357" spans="1:9" x14ac:dyDescent="0.3">
      <c r="A2357">
        <v>2022</v>
      </c>
      <c r="B2357" t="s">
        <v>12</v>
      </c>
      <c r="C2357" t="s">
        <v>3</v>
      </c>
      <c r="D2357" t="s">
        <v>10</v>
      </c>
      <c r="E2357">
        <v>120</v>
      </c>
      <c r="F2357" s="1">
        <v>4.3109563762704797E-5</v>
      </c>
      <c r="H2357" t="b">
        <f>IF($D2357='Input en resultaten'!B$5,IF($C2357=M$14,IF(OR($B2357=$L$9,$L$9=Tabel!$J$7),IF($A2357='Input en resultaten'!M$2,IF(OR($E2357='Input en resultaten'!B$6,'Input en resultaten'!B$6=Tabel!$J$25),$F2357)))))</f>
        <v>0</v>
      </c>
      <c r="I2357" t="b">
        <f>IF($D2357='Input en resultaten'!C$5,IF($C2357=N$14,IF(OR($B2357=$L$9,$L$9=Tabel!$J$7),IF($A2357='Input en resultaten'!N$2,IF(OR($E2357='Input en resultaten'!C$6,'Input en resultaten'!C$6=Tabel!$J$25),$F2357)))))</f>
        <v>0</v>
      </c>
    </row>
    <row r="2358" spans="1:9" x14ac:dyDescent="0.3">
      <c r="A2358">
        <v>2022</v>
      </c>
      <c r="B2358" t="s">
        <v>12</v>
      </c>
      <c r="C2358" t="s">
        <v>1</v>
      </c>
      <c r="D2358" t="s">
        <v>11</v>
      </c>
      <c r="E2358">
        <v>120</v>
      </c>
      <c r="F2358" s="1">
        <v>2.2232256469603201E-5</v>
      </c>
      <c r="H2358" t="b">
        <f>IF($D2358='Input en resultaten'!B$5,IF($C2358=M$14,IF(OR($B2358=$L$9,$L$9=Tabel!$J$7),IF($A2358='Input en resultaten'!M$2,IF(OR($E2358='Input en resultaten'!B$6,'Input en resultaten'!B$6=Tabel!$J$25),$F2358)))))</f>
        <v>0</v>
      </c>
      <c r="I2358" t="b">
        <f>IF($D2358='Input en resultaten'!C$5,IF($C2358=N$14,IF(OR($B2358=$L$9,$L$9=Tabel!$J$7),IF($A2358='Input en resultaten'!N$2,IF(OR($E2358='Input en resultaten'!C$6,'Input en resultaten'!C$6=Tabel!$J$25),$F2358)))))</f>
        <v>0</v>
      </c>
    </row>
    <row r="2359" spans="1:9" x14ac:dyDescent="0.3">
      <c r="A2359">
        <v>2022</v>
      </c>
      <c r="B2359" t="s">
        <v>12</v>
      </c>
      <c r="C2359" t="s">
        <v>3</v>
      </c>
      <c r="D2359" t="s">
        <v>11</v>
      </c>
      <c r="E2359">
        <v>120</v>
      </c>
      <c r="F2359">
        <v>1.06422614046466E-4</v>
      </c>
      <c r="H2359" t="b">
        <f>IF($D2359='Input en resultaten'!B$5,IF($C2359=M$14,IF(OR($B2359=$L$9,$L$9=Tabel!$J$7),IF($A2359='Input en resultaten'!M$2,IF(OR($E2359='Input en resultaten'!B$6,'Input en resultaten'!B$6=Tabel!$J$25),$F2359)))))</f>
        <v>0</v>
      </c>
      <c r="I2359" t="b">
        <f>IF($D2359='Input en resultaten'!C$5,IF($C2359=N$14,IF(OR($B2359=$L$9,$L$9=Tabel!$J$7),IF($A2359='Input en resultaten'!N$2,IF(OR($E2359='Input en resultaten'!C$6,'Input en resultaten'!C$6=Tabel!$J$25),$F2359)))))</f>
        <v>0</v>
      </c>
    </row>
    <row r="2360" spans="1:9" x14ac:dyDescent="0.3">
      <c r="A2360">
        <v>2022</v>
      </c>
      <c r="B2360" t="s">
        <v>13</v>
      </c>
      <c r="C2360" t="s">
        <v>1</v>
      </c>
      <c r="D2360" t="s">
        <v>2</v>
      </c>
      <c r="E2360">
        <v>120</v>
      </c>
      <c r="F2360" s="1">
        <v>7.6071368528295898E-6</v>
      </c>
      <c r="H2360" t="b">
        <f>IF($D2360='Input en resultaten'!B$5,IF($C2360=M$14,IF(OR($B2360=$L$9,$L$9=Tabel!$J$7),IF($A2360='Input en resultaten'!M$2,IF(OR($E2360='Input en resultaten'!B$6,'Input en resultaten'!B$6=Tabel!$J$25),$F2360)))))</f>
        <v>0</v>
      </c>
      <c r="I2360" t="b">
        <f>IF($D2360='Input en resultaten'!C$5,IF($C2360=N$14,IF(OR($B2360=$L$9,$L$9=Tabel!$J$7),IF($A2360='Input en resultaten'!N$2,IF(OR($E2360='Input en resultaten'!C$6,'Input en resultaten'!C$6=Tabel!$J$25),$F2360)))))</f>
        <v>0</v>
      </c>
    </row>
    <row r="2361" spans="1:9" x14ac:dyDescent="0.3">
      <c r="A2361">
        <v>2022</v>
      </c>
      <c r="B2361" t="s">
        <v>13</v>
      </c>
      <c r="C2361" t="s">
        <v>3</v>
      </c>
      <c r="D2361" t="s">
        <v>2</v>
      </c>
      <c r="E2361">
        <v>120</v>
      </c>
      <c r="F2361" s="1">
        <v>1.0675986517963399E-5</v>
      </c>
      <c r="H2361" t="b">
        <f>IF($D2361='Input en resultaten'!B$5,IF($C2361=M$14,IF(OR($B2361=$L$9,$L$9=Tabel!$J$7),IF($A2361='Input en resultaten'!M$2,IF(OR($E2361='Input en resultaten'!B$6,'Input en resultaten'!B$6=Tabel!$J$25),$F2361)))))</f>
        <v>0</v>
      </c>
      <c r="I2361" t="b">
        <f>IF($D2361='Input en resultaten'!C$5,IF($C2361=N$14,IF(OR($B2361=$L$9,$L$9=Tabel!$J$7),IF($A2361='Input en resultaten'!N$2,IF(OR($E2361='Input en resultaten'!C$6,'Input en resultaten'!C$6=Tabel!$J$25),$F2361)))))</f>
        <v>0</v>
      </c>
    </row>
    <row r="2362" spans="1:9" x14ac:dyDescent="0.3">
      <c r="A2362">
        <v>2022</v>
      </c>
      <c r="B2362" t="s">
        <v>13</v>
      </c>
      <c r="C2362" t="s">
        <v>1</v>
      </c>
      <c r="D2362" t="s">
        <v>4</v>
      </c>
      <c r="E2362">
        <v>120</v>
      </c>
      <c r="F2362">
        <v>1.8629198616442499E-4</v>
      </c>
      <c r="H2362" t="b">
        <f>IF($D2362='Input en resultaten'!B$5,IF($C2362=M$14,IF(OR($B2362=$L$9,$L$9=Tabel!$J$7),IF($A2362='Input en resultaten'!M$2,IF(OR($E2362='Input en resultaten'!B$6,'Input en resultaten'!B$6=Tabel!$J$25),$F2362)))))</f>
        <v>0</v>
      </c>
      <c r="I2362" t="b">
        <f>IF($D2362='Input en resultaten'!C$5,IF($C2362=N$14,IF(OR($B2362=$L$9,$L$9=Tabel!$J$7),IF($A2362='Input en resultaten'!N$2,IF(OR($E2362='Input en resultaten'!C$6,'Input en resultaten'!C$6=Tabel!$J$25),$F2362)))))</f>
        <v>0</v>
      </c>
    </row>
    <row r="2363" spans="1:9" x14ac:dyDescent="0.3">
      <c r="A2363">
        <v>2022</v>
      </c>
      <c r="B2363" t="s">
        <v>13</v>
      </c>
      <c r="C2363" t="s">
        <v>3</v>
      </c>
      <c r="D2363" t="s">
        <v>4</v>
      </c>
      <c r="E2363">
        <v>120</v>
      </c>
      <c r="F2363" s="1">
        <v>7.5176780848197001E-5</v>
      </c>
      <c r="H2363" t="b">
        <f>IF($D2363='Input en resultaten'!B$5,IF($C2363=M$14,IF(OR($B2363=$L$9,$L$9=Tabel!$J$7),IF($A2363='Input en resultaten'!M$2,IF(OR($E2363='Input en resultaten'!B$6,'Input en resultaten'!B$6=Tabel!$J$25),$F2363)))))</f>
        <v>0</v>
      </c>
      <c r="I2363" t="b">
        <f>IF($D2363='Input en resultaten'!C$5,IF($C2363=N$14,IF(OR($B2363=$L$9,$L$9=Tabel!$J$7),IF($A2363='Input en resultaten'!N$2,IF(OR($E2363='Input en resultaten'!C$6,'Input en resultaten'!C$6=Tabel!$J$25),$F2363)))))</f>
        <v>0</v>
      </c>
    </row>
    <row r="2364" spans="1:9" x14ac:dyDescent="0.3">
      <c r="A2364">
        <v>2022</v>
      </c>
      <c r="B2364" t="s">
        <v>13</v>
      </c>
      <c r="C2364" t="s">
        <v>1</v>
      </c>
      <c r="D2364" t="s">
        <v>5</v>
      </c>
      <c r="E2364">
        <v>120</v>
      </c>
      <c r="F2364" s="1">
        <v>1.83050331507026E-5</v>
      </c>
      <c r="H2364" t="b">
        <f>IF($D2364='Input en resultaten'!B$5,IF($C2364=M$14,IF(OR($B2364=$L$9,$L$9=Tabel!$J$7),IF($A2364='Input en resultaten'!M$2,IF(OR($E2364='Input en resultaten'!B$6,'Input en resultaten'!B$6=Tabel!$J$25),$F2364)))))</f>
        <v>0</v>
      </c>
      <c r="I2364" t="b">
        <f>IF($D2364='Input en resultaten'!C$5,IF($C2364=N$14,IF(OR($B2364=$L$9,$L$9=Tabel!$J$7),IF($A2364='Input en resultaten'!N$2,IF(OR($E2364='Input en resultaten'!C$6,'Input en resultaten'!C$6=Tabel!$J$25),$F2364)))))</f>
        <v>0</v>
      </c>
    </row>
    <row r="2365" spans="1:9" x14ac:dyDescent="0.3">
      <c r="A2365">
        <v>2022</v>
      </c>
      <c r="B2365" t="s">
        <v>13</v>
      </c>
      <c r="C2365" t="s">
        <v>3</v>
      </c>
      <c r="D2365" t="s">
        <v>5</v>
      </c>
      <c r="E2365">
        <v>120</v>
      </c>
      <c r="F2365" s="1">
        <v>5.1028749908719601E-5</v>
      </c>
      <c r="H2365" t="b">
        <f>IF($D2365='Input en resultaten'!B$5,IF($C2365=M$14,IF(OR($B2365=$L$9,$L$9=Tabel!$J$7),IF($A2365='Input en resultaten'!M$2,IF(OR($E2365='Input en resultaten'!B$6,'Input en resultaten'!B$6=Tabel!$J$25),$F2365)))))</f>
        <v>0</v>
      </c>
      <c r="I2365" t="b">
        <f>IF($D2365='Input en resultaten'!C$5,IF($C2365=N$14,IF(OR($B2365=$L$9,$L$9=Tabel!$J$7),IF($A2365='Input en resultaten'!N$2,IF(OR($E2365='Input en resultaten'!C$6,'Input en resultaten'!C$6=Tabel!$J$25),$F2365)))))</f>
        <v>0</v>
      </c>
    </row>
    <row r="2366" spans="1:9" x14ac:dyDescent="0.3">
      <c r="A2366">
        <v>2022</v>
      </c>
      <c r="B2366" t="s">
        <v>13</v>
      </c>
      <c r="C2366" t="s">
        <v>1</v>
      </c>
      <c r="D2366" t="s">
        <v>6</v>
      </c>
      <c r="E2366">
        <v>120</v>
      </c>
      <c r="F2366" s="1">
        <v>7.4972121902957402E-6</v>
      </c>
      <c r="H2366" t="b">
        <f>IF($D2366='Input en resultaten'!B$5,IF($C2366=M$14,IF(OR($B2366=$L$9,$L$9=Tabel!$J$7),IF($A2366='Input en resultaten'!M$2,IF(OR($E2366='Input en resultaten'!B$6,'Input en resultaten'!B$6=Tabel!$J$25),$F2366)))))</f>
        <v>0</v>
      </c>
      <c r="I2366" t="b">
        <f>IF($D2366='Input en resultaten'!C$5,IF($C2366=N$14,IF(OR($B2366=$L$9,$L$9=Tabel!$J$7),IF($A2366='Input en resultaten'!N$2,IF(OR($E2366='Input en resultaten'!C$6,'Input en resultaten'!C$6=Tabel!$J$25),$F2366)))))</f>
        <v>0</v>
      </c>
    </row>
    <row r="2367" spans="1:9" x14ac:dyDescent="0.3">
      <c r="A2367">
        <v>2022</v>
      </c>
      <c r="B2367" t="s">
        <v>13</v>
      </c>
      <c r="C2367" t="s">
        <v>3</v>
      </c>
      <c r="D2367" t="s">
        <v>6</v>
      </c>
      <c r="E2367">
        <v>120</v>
      </c>
      <c r="F2367" s="1">
        <v>4.2586029045009801E-5</v>
      </c>
      <c r="H2367" t="b">
        <f>IF($D2367='Input en resultaten'!B$5,IF($C2367=M$14,IF(OR($B2367=$L$9,$L$9=Tabel!$J$7),IF($A2367='Input en resultaten'!M$2,IF(OR($E2367='Input en resultaten'!B$6,'Input en resultaten'!B$6=Tabel!$J$25),$F2367)))))</f>
        <v>0</v>
      </c>
      <c r="I2367" t="b">
        <f>IF($D2367='Input en resultaten'!C$5,IF($C2367=N$14,IF(OR($B2367=$L$9,$L$9=Tabel!$J$7),IF($A2367='Input en resultaten'!N$2,IF(OR($E2367='Input en resultaten'!C$6,'Input en resultaten'!C$6=Tabel!$J$25),$F2367)))))</f>
        <v>0</v>
      </c>
    </row>
    <row r="2368" spans="1:9" x14ac:dyDescent="0.3">
      <c r="A2368">
        <v>2022</v>
      </c>
      <c r="B2368" t="s">
        <v>13</v>
      </c>
      <c r="C2368" t="s">
        <v>1</v>
      </c>
      <c r="D2368" t="s">
        <v>7</v>
      </c>
      <c r="E2368">
        <v>120</v>
      </c>
      <c r="F2368">
        <v>1.2793556667067599E-4</v>
      </c>
      <c r="H2368" t="b">
        <f>IF($D2368='Input en resultaten'!B$5,IF($C2368=M$14,IF(OR($B2368=$L$9,$L$9=Tabel!$J$7),IF($A2368='Input en resultaten'!M$2,IF(OR($E2368='Input en resultaten'!B$6,'Input en resultaten'!B$6=Tabel!$J$25),$F2368)))))</f>
        <v>0</v>
      </c>
      <c r="I2368" t="b">
        <f>IF($D2368='Input en resultaten'!C$5,IF($C2368=N$14,IF(OR($B2368=$L$9,$L$9=Tabel!$J$7),IF($A2368='Input en resultaten'!N$2,IF(OR($E2368='Input en resultaten'!C$6,'Input en resultaten'!C$6=Tabel!$J$25),$F2368)))))</f>
        <v>0</v>
      </c>
    </row>
    <row r="2369" spans="1:9" x14ac:dyDescent="0.3">
      <c r="A2369">
        <v>2022</v>
      </c>
      <c r="B2369" t="s">
        <v>13</v>
      </c>
      <c r="C2369" t="s">
        <v>3</v>
      </c>
      <c r="D2369" t="s">
        <v>7</v>
      </c>
      <c r="E2369">
        <v>120</v>
      </c>
      <c r="F2369" s="1">
        <v>5.8564961153966703E-5</v>
      </c>
      <c r="H2369" t="b">
        <f>IF($D2369='Input en resultaten'!B$5,IF($C2369=M$14,IF(OR($B2369=$L$9,$L$9=Tabel!$J$7),IF($A2369='Input en resultaten'!M$2,IF(OR($E2369='Input en resultaten'!B$6,'Input en resultaten'!B$6=Tabel!$J$25),$F2369)))))</f>
        <v>0</v>
      </c>
      <c r="I2369" t="b">
        <f>IF($D2369='Input en resultaten'!C$5,IF($C2369=N$14,IF(OR($B2369=$L$9,$L$9=Tabel!$J$7),IF($A2369='Input en resultaten'!N$2,IF(OR($E2369='Input en resultaten'!C$6,'Input en resultaten'!C$6=Tabel!$J$25),$F2369)))))</f>
        <v>0</v>
      </c>
    </row>
    <row r="2370" spans="1:9" x14ac:dyDescent="0.3">
      <c r="A2370">
        <v>2022</v>
      </c>
      <c r="B2370" t="s">
        <v>13</v>
      </c>
      <c r="C2370" t="s">
        <v>1</v>
      </c>
      <c r="D2370" t="s">
        <v>8</v>
      </c>
      <c r="E2370">
        <v>120</v>
      </c>
      <c r="F2370" s="1">
        <v>1.3411623023382499E-6</v>
      </c>
      <c r="H2370" t="b">
        <f>IF($D2370='Input en resultaten'!B$5,IF($C2370=M$14,IF(OR($B2370=$L$9,$L$9=Tabel!$J$7),IF($A2370='Input en resultaten'!M$2,IF(OR($E2370='Input en resultaten'!B$6,'Input en resultaten'!B$6=Tabel!$J$25),$F2370)))))</f>
        <v>0</v>
      </c>
      <c r="I2370" t="b">
        <f>IF($D2370='Input en resultaten'!C$5,IF($C2370=N$14,IF(OR($B2370=$L$9,$L$9=Tabel!$J$7),IF($A2370='Input en resultaten'!N$2,IF(OR($E2370='Input en resultaten'!C$6,'Input en resultaten'!C$6=Tabel!$J$25),$F2370)))))</f>
        <v>0</v>
      </c>
    </row>
    <row r="2371" spans="1:9" x14ac:dyDescent="0.3">
      <c r="A2371">
        <v>2022</v>
      </c>
      <c r="B2371" t="s">
        <v>13</v>
      </c>
      <c r="C2371" t="s">
        <v>3</v>
      </c>
      <c r="D2371" t="s">
        <v>8</v>
      </c>
      <c r="E2371">
        <v>120</v>
      </c>
      <c r="F2371" s="1">
        <v>1.84791178184842E-5</v>
      </c>
      <c r="H2371" t="b">
        <f>IF($D2371='Input en resultaten'!B$5,IF($C2371=M$14,IF(OR($B2371=$L$9,$L$9=Tabel!$J$7),IF($A2371='Input en resultaten'!M$2,IF(OR($E2371='Input en resultaten'!B$6,'Input en resultaten'!B$6=Tabel!$J$25),$F2371)))))</f>
        <v>0</v>
      </c>
      <c r="I2371" t="b">
        <f>IF($D2371='Input en resultaten'!C$5,IF($C2371=N$14,IF(OR($B2371=$L$9,$L$9=Tabel!$J$7),IF($A2371='Input en resultaten'!N$2,IF(OR($E2371='Input en resultaten'!C$6,'Input en resultaten'!C$6=Tabel!$J$25),$F2371)))))</f>
        <v>0</v>
      </c>
    </row>
    <row r="2372" spans="1:9" x14ac:dyDescent="0.3">
      <c r="A2372">
        <v>2022</v>
      </c>
      <c r="B2372" t="s">
        <v>13</v>
      </c>
      <c r="C2372" t="s">
        <v>1</v>
      </c>
      <c r="D2372" t="s">
        <v>9</v>
      </c>
      <c r="E2372">
        <v>120</v>
      </c>
      <c r="F2372">
        <v>5.2380460789091404E-4</v>
      </c>
      <c r="H2372" t="b">
        <f>IF($D2372='Input en resultaten'!B$5,IF($C2372=M$14,IF(OR($B2372=$L$9,$L$9=Tabel!$J$7),IF($A2372='Input en resultaten'!M$2,IF(OR($E2372='Input en resultaten'!B$6,'Input en resultaten'!B$6=Tabel!$J$25),$F2372)))))</f>
        <v>0</v>
      </c>
      <c r="I2372" t="b">
        <f>IF($D2372='Input en resultaten'!C$5,IF($C2372=N$14,IF(OR($B2372=$L$9,$L$9=Tabel!$J$7),IF($A2372='Input en resultaten'!N$2,IF(OR($E2372='Input en resultaten'!C$6,'Input en resultaten'!C$6=Tabel!$J$25),$F2372)))))</f>
        <v>0</v>
      </c>
    </row>
    <row r="2373" spans="1:9" x14ac:dyDescent="0.3">
      <c r="A2373">
        <v>2022</v>
      </c>
      <c r="B2373" t="s">
        <v>13</v>
      </c>
      <c r="C2373" t="s">
        <v>3</v>
      </c>
      <c r="D2373" t="s">
        <v>9</v>
      </c>
      <c r="E2373">
        <v>120</v>
      </c>
      <c r="F2373">
        <v>6.3392386078816405E-4</v>
      </c>
      <c r="H2373" t="b">
        <f>IF($D2373='Input en resultaten'!B$5,IF($C2373=M$14,IF(OR($B2373=$L$9,$L$9=Tabel!$J$7),IF($A2373='Input en resultaten'!M$2,IF(OR($E2373='Input en resultaten'!B$6,'Input en resultaten'!B$6=Tabel!$J$25),$F2373)))))</f>
        <v>0</v>
      </c>
      <c r="I2373" t="b">
        <f>IF($D2373='Input en resultaten'!C$5,IF($C2373=N$14,IF(OR($B2373=$L$9,$L$9=Tabel!$J$7),IF($A2373='Input en resultaten'!N$2,IF(OR($E2373='Input en resultaten'!C$6,'Input en resultaten'!C$6=Tabel!$J$25),$F2373)))))</f>
        <v>0</v>
      </c>
    </row>
    <row r="2374" spans="1:9" x14ac:dyDescent="0.3">
      <c r="A2374">
        <v>2022</v>
      </c>
      <c r="B2374" t="s">
        <v>13</v>
      </c>
      <c r="C2374" t="s">
        <v>1</v>
      </c>
      <c r="D2374" t="s">
        <v>10</v>
      </c>
      <c r="E2374">
        <v>120</v>
      </c>
      <c r="F2374" s="1">
        <v>3.3622946366494498E-6</v>
      </c>
      <c r="H2374" t="b">
        <f>IF($D2374='Input en resultaten'!B$5,IF($C2374=M$14,IF(OR($B2374=$L$9,$L$9=Tabel!$J$7),IF($A2374='Input en resultaten'!M$2,IF(OR($E2374='Input en resultaten'!B$6,'Input en resultaten'!B$6=Tabel!$J$25),$F2374)))))</f>
        <v>0</v>
      </c>
      <c r="I2374" t="b">
        <f>IF($D2374='Input en resultaten'!C$5,IF($C2374=N$14,IF(OR($B2374=$L$9,$L$9=Tabel!$J$7),IF($A2374='Input en resultaten'!N$2,IF(OR($E2374='Input en resultaten'!C$6,'Input en resultaten'!C$6=Tabel!$J$25),$F2374)))))</f>
        <v>0</v>
      </c>
    </row>
    <row r="2375" spans="1:9" x14ac:dyDescent="0.3">
      <c r="A2375">
        <v>2022</v>
      </c>
      <c r="B2375" t="s">
        <v>13</v>
      </c>
      <c r="C2375" t="s">
        <v>3</v>
      </c>
      <c r="D2375" t="s">
        <v>10</v>
      </c>
      <c r="E2375">
        <v>120</v>
      </c>
      <c r="F2375" s="1">
        <v>8.9123622610782606E-6</v>
      </c>
      <c r="H2375" t="b">
        <f>IF($D2375='Input en resultaten'!B$5,IF($C2375=M$14,IF(OR($B2375=$L$9,$L$9=Tabel!$J$7),IF($A2375='Input en resultaten'!M$2,IF(OR($E2375='Input en resultaten'!B$6,'Input en resultaten'!B$6=Tabel!$J$25),$F2375)))))</f>
        <v>0</v>
      </c>
      <c r="I2375" t="b">
        <f>IF($D2375='Input en resultaten'!C$5,IF($C2375=N$14,IF(OR($B2375=$L$9,$L$9=Tabel!$J$7),IF($A2375='Input en resultaten'!N$2,IF(OR($E2375='Input en resultaten'!C$6,'Input en resultaten'!C$6=Tabel!$J$25),$F2375)))))</f>
        <v>0</v>
      </c>
    </row>
    <row r="2376" spans="1:9" x14ac:dyDescent="0.3">
      <c r="A2376">
        <v>2022</v>
      </c>
      <c r="B2376" t="s">
        <v>13</v>
      </c>
      <c r="C2376" t="s">
        <v>1</v>
      </c>
      <c r="D2376" t="s">
        <v>11</v>
      </c>
      <c r="E2376">
        <v>120</v>
      </c>
      <c r="F2376" s="1">
        <v>2.5920323795751498E-5</v>
      </c>
      <c r="H2376" t="b">
        <f>IF($D2376='Input en resultaten'!B$5,IF($C2376=M$14,IF(OR($B2376=$L$9,$L$9=Tabel!$J$7),IF($A2376='Input en resultaten'!M$2,IF(OR($E2376='Input en resultaten'!B$6,'Input en resultaten'!B$6=Tabel!$J$25),$F2376)))))</f>
        <v>0</v>
      </c>
      <c r="I2376" t="b">
        <f>IF($D2376='Input en resultaten'!C$5,IF($C2376=N$14,IF(OR($B2376=$L$9,$L$9=Tabel!$J$7),IF($A2376='Input en resultaten'!N$2,IF(OR($E2376='Input en resultaten'!C$6,'Input en resultaten'!C$6=Tabel!$J$25),$F2376)))))</f>
        <v>0</v>
      </c>
    </row>
    <row r="2377" spans="1:9" x14ac:dyDescent="0.3">
      <c r="A2377">
        <v>2022</v>
      </c>
      <c r="B2377" t="s">
        <v>13</v>
      </c>
      <c r="C2377" t="s">
        <v>3</v>
      </c>
      <c r="D2377" t="s">
        <v>11</v>
      </c>
      <c r="E2377">
        <v>120</v>
      </c>
      <c r="F2377">
        <v>1.0367641777910299E-4</v>
      </c>
      <c r="H2377" t="b">
        <f>IF($D2377='Input en resultaten'!B$5,IF($C2377=M$14,IF(OR($B2377=$L$9,$L$9=Tabel!$J$7),IF($A2377='Input en resultaten'!M$2,IF(OR($E2377='Input en resultaten'!B$6,'Input en resultaten'!B$6=Tabel!$J$25),$F2377)))))</f>
        <v>0</v>
      </c>
      <c r="I2377" t="b">
        <f>IF($D2377='Input en resultaten'!C$5,IF($C2377=N$14,IF(OR($B2377=$L$9,$L$9=Tabel!$J$7),IF($A2377='Input en resultaten'!N$2,IF(OR($E2377='Input en resultaten'!C$6,'Input en resultaten'!C$6=Tabel!$J$25),$F2377)))))</f>
        <v>0</v>
      </c>
    </row>
    <row r="2378" spans="1:9" x14ac:dyDescent="0.3">
      <c r="A2378">
        <v>2022</v>
      </c>
      <c r="B2378" t="s">
        <v>0</v>
      </c>
      <c r="C2378" t="s">
        <v>1</v>
      </c>
      <c r="D2378" t="s">
        <v>14</v>
      </c>
      <c r="E2378">
        <v>10</v>
      </c>
      <c r="F2378">
        <v>0.28132305962334098</v>
      </c>
      <c r="H2378" t="b">
        <f>IF($D2378='Input en resultaten'!B$5,IF($C2378=M$14,IF(OR($B2378=$L$9,$L$9=Tabel!$J$7),IF($A2378='Input en resultaten'!M$2,IF(OR($E2378='Input en resultaten'!B$6,'Input en resultaten'!B$6=Tabel!$J$25),$F2378)))))</f>
        <v>0</v>
      </c>
      <c r="I2378" t="b">
        <f>IF($D2378='Input en resultaten'!C$5,IF($C2378=N$14,IF(OR($B2378=$L$9,$L$9=Tabel!$J$7),IF($A2378='Input en resultaten'!N$2,IF(OR($E2378='Input en resultaten'!C$6,'Input en resultaten'!C$6=Tabel!$J$25),$F2378)))))</f>
        <v>0</v>
      </c>
    </row>
    <row r="2379" spans="1:9" x14ac:dyDescent="0.3">
      <c r="A2379">
        <v>2022</v>
      </c>
      <c r="B2379" t="s">
        <v>0</v>
      </c>
      <c r="C2379" t="s">
        <v>3</v>
      </c>
      <c r="D2379" t="s">
        <v>14</v>
      </c>
      <c r="E2379">
        <v>10</v>
      </c>
      <c r="F2379">
        <v>2.1329377608004298</v>
      </c>
      <c r="H2379" t="b">
        <f>IF($D2379='Input en resultaten'!B$5,IF($C2379=M$14,IF(OR($B2379=$L$9,$L$9=Tabel!$J$7),IF($A2379='Input en resultaten'!M$2,IF(OR($E2379='Input en resultaten'!B$6,'Input en resultaten'!B$6=Tabel!$J$25),$F2379)))))</f>
        <v>0</v>
      </c>
      <c r="I2379" t="b">
        <f>IF($D2379='Input en resultaten'!C$5,IF($C2379=N$14,IF(OR($B2379=$L$9,$L$9=Tabel!$J$7),IF($A2379='Input en resultaten'!N$2,IF(OR($E2379='Input en resultaten'!C$6,'Input en resultaten'!C$6=Tabel!$J$25),$F2379)))))</f>
        <v>0</v>
      </c>
    </row>
    <row r="2380" spans="1:9" x14ac:dyDescent="0.3">
      <c r="A2380">
        <v>2022</v>
      </c>
      <c r="B2380" t="s">
        <v>0</v>
      </c>
      <c r="C2380" t="s">
        <v>1</v>
      </c>
      <c r="D2380" t="s">
        <v>15</v>
      </c>
      <c r="E2380">
        <v>10</v>
      </c>
      <c r="F2380">
        <v>0.28045159625018001</v>
      </c>
      <c r="H2380" t="b">
        <f>IF($D2380='Input en resultaten'!B$5,IF($C2380=M$14,IF(OR($B2380=$L$9,$L$9=Tabel!$J$7),IF($A2380='Input en resultaten'!M$2,IF(OR($E2380='Input en resultaten'!B$6,'Input en resultaten'!B$6=Tabel!$J$25),$F2380)))))</f>
        <v>0</v>
      </c>
      <c r="I2380" t="b">
        <f>IF($D2380='Input en resultaten'!C$5,IF($C2380=N$14,IF(OR($B2380=$L$9,$L$9=Tabel!$J$7),IF($A2380='Input en resultaten'!N$2,IF(OR($E2380='Input en resultaten'!C$6,'Input en resultaten'!C$6=Tabel!$J$25),$F2380)))))</f>
        <v>0</v>
      </c>
    </row>
    <row r="2381" spans="1:9" x14ac:dyDescent="0.3">
      <c r="A2381">
        <v>2022</v>
      </c>
      <c r="B2381" t="s">
        <v>0</v>
      </c>
      <c r="C2381" t="s">
        <v>3</v>
      </c>
      <c r="D2381" t="s">
        <v>15</v>
      </c>
      <c r="E2381">
        <v>10</v>
      </c>
      <c r="F2381">
        <v>2.1196385267349598</v>
      </c>
      <c r="H2381" t="b">
        <f>IF($D2381='Input en resultaten'!B$5,IF($C2381=M$14,IF(OR($B2381=$L$9,$L$9=Tabel!$J$7),IF($A2381='Input en resultaten'!M$2,IF(OR($E2381='Input en resultaten'!B$6,'Input en resultaten'!B$6=Tabel!$J$25),$F2381)))))</f>
        <v>0</v>
      </c>
      <c r="I2381" t="b">
        <f>IF($D2381='Input en resultaten'!C$5,IF($C2381=N$14,IF(OR($B2381=$L$9,$L$9=Tabel!$J$7),IF($A2381='Input en resultaten'!N$2,IF(OR($E2381='Input en resultaten'!C$6,'Input en resultaten'!C$6=Tabel!$J$25),$F2381)))))</f>
        <v>0</v>
      </c>
    </row>
    <row r="2382" spans="1:9" x14ac:dyDescent="0.3">
      <c r="A2382">
        <v>2022</v>
      </c>
      <c r="B2382" t="s">
        <v>0</v>
      </c>
      <c r="C2382" t="s">
        <v>1</v>
      </c>
      <c r="D2382" t="s">
        <v>16</v>
      </c>
      <c r="E2382">
        <v>10</v>
      </c>
      <c r="F2382" s="1">
        <v>8.3707395638115304E-7</v>
      </c>
      <c r="H2382" t="b">
        <f>IF($D2382='Input en resultaten'!B$5,IF($C2382=M$14,IF(OR($B2382=$L$9,$L$9=Tabel!$J$7),IF($A2382='Input en resultaten'!M$2,IF(OR($E2382='Input en resultaten'!B$6,'Input en resultaten'!B$6=Tabel!$J$25),$F2382)))))</f>
        <v>0</v>
      </c>
      <c r="I2382" t="b">
        <f>IF($D2382='Input en resultaten'!C$5,IF($C2382=N$14,IF(OR($B2382=$L$9,$L$9=Tabel!$J$7),IF($A2382='Input en resultaten'!N$2,IF(OR($E2382='Input en resultaten'!C$6,'Input en resultaten'!C$6=Tabel!$J$25),$F2382)))))</f>
        <v>0</v>
      </c>
    </row>
    <row r="2383" spans="1:9" x14ac:dyDescent="0.3">
      <c r="A2383">
        <v>2022</v>
      </c>
      <c r="B2383" t="s">
        <v>0</v>
      </c>
      <c r="C2383" t="s">
        <v>3</v>
      </c>
      <c r="D2383" t="s">
        <v>16</v>
      </c>
      <c r="E2383">
        <v>10</v>
      </c>
      <c r="F2383" s="1">
        <v>5.9686036421170703E-6</v>
      </c>
      <c r="H2383" t="b">
        <f>IF($D2383='Input en resultaten'!B$5,IF($C2383=M$14,IF(OR($B2383=$L$9,$L$9=Tabel!$J$7),IF($A2383='Input en resultaten'!M$2,IF(OR($E2383='Input en resultaten'!B$6,'Input en resultaten'!B$6=Tabel!$J$25),$F2383)))))</f>
        <v>0</v>
      </c>
      <c r="I2383" t="b">
        <f>IF($D2383='Input en resultaten'!C$5,IF($C2383=N$14,IF(OR($B2383=$L$9,$L$9=Tabel!$J$7),IF($A2383='Input en resultaten'!N$2,IF(OR($E2383='Input en resultaten'!C$6,'Input en resultaten'!C$6=Tabel!$J$25),$F2383)))))</f>
        <v>0</v>
      </c>
    </row>
    <row r="2384" spans="1:9" x14ac:dyDescent="0.3">
      <c r="A2384">
        <v>2022</v>
      </c>
      <c r="B2384" t="s">
        <v>12</v>
      </c>
      <c r="C2384" t="s">
        <v>1</v>
      </c>
      <c r="D2384" t="s">
        <v>14</v>
      </c>
      <c r="E2384">
        <v>10</v>
      </c>
      <c r="F2384">
        <v>0.29010901819706802</v>
      </c>
      <c r="H2384" t="b">
        <f>IF($D2384='Input en resultaten'!B$5,IF($C2384=M$14,IF(OR($B2384=$L$9,$L$9=Tabel!$J$7),IF($A2384='Input en resultaten'!M$2,IF(OR($E2384='Input en resultaten'!B$6,'Input en resultaten'!B$6=Tabel!$J$25),$F2384)))))</f>
        <v>0</v>
      </c>
      <c r="I2384" t="b">
        <f>IF($D2384='Input en resultaten'!C$5,IF($C2384=N$14,IF(OR($B2384=$L$9,$L$9=Tabel!$J$7),IF($A2384='Input en resultaten'!N$2,IF(OR($E2384='Input en resultaten'!C$6,'Input en resultaten'!C$6=Tabel!$J$25),$F2384)))))</f>
        <v>0</v>
      </c>
    </row>
    <row r="2385" spans="1:9" x14ac:dyDescent="0.3">
      <c r="A2385">
        <v>2022</v>
      </c>
      <c r="B2385" t="s">
        <v>12</v>
      </c>
      <c r="C2385" t="s">
        <v>3</v>
      </c>
      <c r="D2385" t="s">
        <v>14</v>
      </c>
      <c r="E2385">
        <v>10</v>
      </c>
      <c r="F2385">
        <v>1.9248965121491699</v>
      </c>
      <c r="H2385" t="b">
        <f>IF($D2385='Input en resultaten'!B$5,IF($C2385=M$14,IF(OR($B2385=$L$9,$L$9=Tabel!$J$7),IF($A2385='Input en resultaten'!M$2,IF(OR($E2385='Input en resultaten'!B$6,'Input en resultaten'!B$6=Tabel!$J$25),$F2385)))))</f>
        <v>0</v>
      </c>
      <c r="I2385" t="b">
        <f>IF($D2385='Input en resultaten'!C$5,IF($C2385=N$14,IF(OR($B2385=$L$9,$L$9=Tabel!$J$7),IF($A2385='Input en resultaten'!N$2,IF(OR($E2385='Input en resultaten'!C$6,'Input en resultaten'!C$6=Tabel!$J$25),$F2385)))))</f>
        <v>0</v>
      </c>
    </row>
    <row r="2386" spans="1:9" x14ac:dyDescent="0.3">
      <c r="A2386">
        <v>2022</v>
      </c>
      <c r="B2386" t="s">
        <v>12</v>
      </c>
      <c r="C2386" t="s">
        <v>1</v>
      </c>
      <c r="D2386" t="s">
        <v>15</v>
      </c>
      <c r="E2386">
        <v>10</v>
      </c>
      <c r="F2386">
        <v>0.28939708320047097</v>
      </c>
      <c r="H2386" t="b">
        <f>IF($D2386='Input en resultaten'!B$5,IF($C2386=M$14,IF(OR($B2386=$L$9,$L$9=Tabel!$J$7),IF($A2386='Input en resultaten'!M$2,IF(OR($E2386='Input en resultaten'!B$6,'Input en resultaten'!B$6=Tabel!$J$25),$F2386)))))</f>
        <v>0</v>
      </c>
      <c r="I2386" t="b">
        <f>IF($D2386='Input en resultaten'!C$5,IF($C2386=N$14,IF(OR($B2386=$L$9,$L$9=Tabel!$J$7),IF($A2386='Input en resultaten'!N$2,IF(OR($E2386='Input en resultaten'!C$6,'Input en resultaten'!C$6=Tabel!$J$25),$F2386)))))</f>
        <v>0</v>
      </c>
    </row>
    <row r="2387" spans="1:9" x14ac:dyDescent="0.3">
      <c r="A2387">
        <v>2022</v>
      </c>
      <c r="B2387" t="s">
        <v>12</v>
      </c>
      <c r="C2387" t="s">
        <v>3</v>
      </c>
      <c r="D2387" t="s">
        <v>15</v>
      </c>
      <c r="E2387">
        <v>10</v>
      </c>
      <c r="F2387">
        <v>1.8998241994641201</v>
      </c>
      <c r="H2387" t="b">
        <f>IF($D2387='Input en resultaten'!B$5,IF($C2387=M$14,IF(OR($B2387=$L$9,$L$9=Tabel!$J$7),IF($A2387='Input en resultaten'!M$2,IF(OR($E2387='Input en resultaten'!B$6,'Input en resultaten'!B$6=Tabel!$J$25),$F2387)))))</f>
        <v>0</v>
      </c>
      <c r="I2387" t="b">
        <f>IF($D2387='Input en resultaten'!C$5,IF($C2387=N$14,IF(OR($B2387=$L$9,$L$9=Tabel!$J$7),IF($A2387='Input en resultaten'!N$2,IF(OR($E2387='Input en resultaten'!C$6,'Input en resultaten'!C$6=Tabel!$J$25),$F2387)))))</f>
        <v>0</v>
      </c>
    </row>
    <row r="2388" spans="1:9" x14ac:dyDescent="0.3">
      <c r="A2388">
        <v>2022</v>
      </c>
      <c r="B2388" t="s">
        <v>12</v>
      </c>
      <c r="C2388" t="s">
        <v>1</v>
      </c>
      <c r="D2388" t="s">
        <v>16</v>
      </c>
      <c r="E2388">
        <v>10</v>
      </c>
      <c r="F2388" s="1">
        <v>8.6408840724333297E-7</v>
      </c>
      <c r="H2388" t="b">
        <f>IF($D2388='Input en resultaten'!B$5,IF($C2388=M$14,IF(OR($B2388=$L$9,$L$9=Tabel!$J$7),IF($A2388='Input en resultaten'!M$2,IF(OR($E2388='Input en resultaten'!B$6,'Input en resultaten'!B$6=Tabel!$J$25),$F2388)))))</f>
        <v>0</v>
      </c>
      <c r="I2388" t="b">
        <f>IF($D2388='Input en resultaten'!C$5,IF($C2388=N$14,IF(OR($B2388=$L$9,$L$9=Tabel!$J$7),IF($A2388='Input en resultaten'!N$2,IF(OR($E2388='Input en resultaten'!C$6,'Input en resultaten'!C$6=Tabel!$J$25),$F2388)))))</f>
        <v>0</v>
      </c>
    </row>
    <row r="2389" spans="1:9" x14ac:dyDescent="0.3">
      <c r="A2389">
        <v>2022</v>
      </c>
      <c r="B2389" t="s">
        <v>12</v>
      </c>
      <c r="C2389" t="s">
        <v>3</v>
      </c>
      <c r="D2389" t="s">
        <v>16</v>
      </c>
      <c r="E2389">
        <v>10</v>
      </c>
      <c r="F2389" s="1">
        <v>5.3552036356685603E-6</v>
      </c>
      <c r="H2389" t="b">
        <f>IF($D2389='Input en resultaten'!B$5,IF($C2389=M$14,IF(OR($B2389=$L$9,$L$9=Tabel!$J$7),IF($A2389='Input en resultaten'!M$2,IF(OR($E2389='Input en resultaten'!B$6,'Input en resultaten'!B$6=Tabel!$J$25),$F2389)))))</f>
        <v>0</v>
      </c>
      <c r="I2389" t="b">
        <f>IF($D2389='Input en resultaten'!C$5,IF($C2389=N$14,IF(OR($B2389=$L$9,$L$9=Tabel!$J$7),IF($A2389='Input en resultaten'!N$2,IF(OR($E2389='Input en resultaten'!C$6,'Input en resultaten'!C$6=Tabel!$J$25),$F2389)))))</f>
        <v>0</v>
      </c>
    </row>
    <row r="2390" spans="1:9" x14ac:dyDescent="0.3">
      <c r="A2390">
        <v>2022</v>
      </c>
      <c r="B2390" t="s">
        <v>13</v>
      </c>
      <c r="C2390" t="s">
        <v>1</v>
      </c>
      <c r="D2390" t="s">
        <v>14</v>
      </c>
      <c r="E2390">
        <v>10</v>
      </c>
      <c r="F2390">
        <v>0.36864677107267202</v>
      </c>
      <c r="H2390" t="b">
        <f>IF($D2390='Input en resultaten'!B$5,IF($C2390=M$14,IF(OR($B2390=$L$9,$L$9=Tabel!$J$7),IF($A2390='Input en resultaten'!M$2,IF(OR($E2390='Input en resultaten'!B$6,'Input en resultaten'!B$6=Tabel!$J$25),$F2390)))))</f>
        <v>0</v>
      </c>
      <c r="I2390" t="b">
        <f>IF($D2390='Input en resultaten'!C$5,IF($C2390=N$14,IF(OR($B2390=$L$9,$L$9=Tabel!$J$7),IF($A2390='Input en resultaten'!N$2,IF(OR($E2390='Input en resultaten'!C$6,'Input en resultaten'!C$6=Tabel!$J$25),$F2390)))))</f>
        <v>0</v>
      </c>
    </row>
    <row r="2391" spans="1:9" x14ac:dyDescent="0.3">
      <c r="A2391">
        <v>2022</v>
      </c>
      <c r="B2391" t="s">
        <v>13</v>
      </c>
      <c r="C2391" t="s">
        <v>3</v>
      </c>
      <c r="D2391" t="s">
        <v>14</v>
      </c>
      <c r="E2391">
        <v>10</v>
      </c>
      <c r="F2391">
        <v>1.7873853188001501</v>
      </c>
      <c r="H2391" t="b">
        <f>IF($D2391='Input en resultaten'!B$5,IF($C2391=M$14,IF(OR($B2391=$L$9,$L$9=Tabel!$J$7),IF($A2391='Input en resultaten'!M$2,IF(OR($E2391='Input en resultaten'!B$6,'Input en resultaten'!B$6=Tabel!$J$25),$F2391)))))</f>
        <v>0</v>
      </c>
      <c r="I2391" t="b">
        <f>IF($D2391='Input en resultaten'!C$5,IF($C2391=N$14,IF(OR($B2391=$L$9,$L$9=Tabel!$J$7),IF($A2391='Input en resultaten'!N$2,IF(OR($E2391='Input en resultaten'!C$6,'Input en resultaten'!C$6=Tabel!$J$25),$F2391)))))</f>
        <v>0</v>
      </c>
    </row>
    <row r="2392" spans="1:9" x14ac:dyDescent="0.3">
      <c r="A2392">
        <v>2022</v>
      </c>
      <c r="B2392" t="s">
        <v>13</v>
      </c>
      <c r="C2392" t="s">
        <v>1</v>
      </c>
      <c r="D2392" t="s">
        <v>15</v>
      </c>
      <c r="E2392">
        <v>10</v>
      </c>
      <c r="F2392">
        <v>0.36538979902597701</v>
      </c>
      <c r="H2392" t="b">
        <f>IF($D2392='Input en resultaten'!B$5,IF($C2392=M$14,IF(OR($B2392=$L$9,$L$9=Tabel!$J$7),IF($A2392='Input en resultaten'!M$2,IF(OR($E2392='Input en resultaten'!B$6,'Input en resultaten'!B$6=Tabel!$J$25),$F2392)))))</f>
        <v>0</v>
      </c>
      <c r="I2392" t="b">
        <f>IF($D2392='Input en resultaten'!C$5,IF($C2392=N$14,IF(OR($B2392=$L$9,$L$9=Tabel!$J$7),IF($A2392='Input en resultaten'!N$2,IF(OR($E2392='Input en resultaten'!C$6,'Input en resultaten'!C$6=Tabel!$J$25),$F2392)))))</f>
        <v>0</v>
      </c>
    </row>
    <row r="2393" spans="1:9" x14ac:dyDescent="0.3">
      <c r="A2393">
        <v>2022</v>
      </c>
      <c r="B2393" t="s">
        <v>13</v>
      </c>
      <c r="C2393" t="s">
        <v>3</v>
      </c>
      <c r="D2393" t="s">
        <v>15</v>
      </c>
      <c r="E2393">
        <v>10</v>
      </c>
      <c r="F2393">
        <v>1.7742328515586001</v>
      </c>
      <c r="H2393" t="b">
        <f>IF($D2393='Input en resultaten'!B$5,IF($C2393=M$14,IF(OR($B2393=$L$9,$L$9=Tabel!$J$7),IF($A2393='Input en resultaten'!M$2,IF(OR($E2393='Input en resultaten'!B$6,'Input en resultaten'!B$6=Tabel!$J$25),$F2393)))))</f>
        <v>0</v>
      </c>
      <c r="I2393" t="b">
        <f>IF($D2393='Input en resultaten'!C$5,IF($C2393=N$14,IF(OR($B2393=$L$9,$L$9=Tabel!$J$7),IF($A2393='Input en resultaten'!N$2,IF(OR($E2393='Input en resultaten'!C$6,'Input en resultaten'!C$6=Tabel!$J$25),$F2393)))))</f>
        <v>0</v>
      </c>
    </row>
    <row r="2394" spans="1:9" x14ac:dyDescent="0.3">
      <c r="A2394">
        <v>2022</v>
      </c>
      <c r="B2394" t="s">
        <v>13</v>
      </c>
      <c r="C2394" t="s">
        <v>1</v>
      </c>
      <c r="D2394" t="s">
        <v>16</v>
      </c>
      <c r="E2394">
        <v>10</v>
      </c>
      <c r="F2394" s="1">
        <v>1.09393838840224E-6</v>
      </c>
      <c r="H2394" t="b">
        <f>IF($D2394='Input en resultaten'!B$5,IF($C2394=M$14,IF(OR($B2394=$L$9,$L$9=Tabel!$J$7),IF($A2394='Input en resultaten'!M$2,IF(OR($E2394='Input en resultaten'!B$6,'Input en resultaten'!B$6=Tabel!$J$25),$F2394)))))</f>
        <v>0</v>
      </c>
      <c r="I2394" t="b">
        <f>IF($D2394='Input en resultaten'!C$5,IF($C2394=N$14,IF(OR($B2394=$L$9,$L$9=Tabel!$J$7),IF($A2394='Input en resultaten'!N$2,IF(OR($E2394='Input en resultaten'!C$6,'Input en resultaten'!C$6=Tabel!$J$25),$F2394)))))</f>
        <v>0</v>
      </c>
    </row>
    <row r="2395" spans="1:9" x14ac:dyDescent="0.3">
      <c r="A2395">
        <v>2022</v>
      </c>
      <c r="B2395" t="s">
        <v>13</v>
      </c>
      <c r="C2395" t="s">
        <v>3</v>
      </c>
      <c r="D2395" t="s">
        <v>16</v>
      </c>
      <c r="E2395">
        <v>10</v>
      </c>
      <c r="F2395" s="1">
        <v>5.00755723974068E-6</v>
      </c>
      <c r="H2395" t="b">
        <f>IF($D2395='Input en resultaten'!B$5,IF($C2395=M$14,IF(OR($B2395=$L$9,$L$9=Tabel!$J$7),IF($A2395='Input en resultaten'!M$2,IF(OR($E2395='Input en resultaten'!B$6,'Input en resultaten'!B$6=Tabel!$J$25),$F2395)))))</f>
        <v>0</v>
      </c>
      <c r="I2395" t="b">
        <f>IF($D2395='Input en resultaten'!C$5,IF($C2395=N$14,IF(OR($B2395=$L$9,$L$9=Tabel!$J$7),IF($A2395='Input en resultaten'!N$2,IF(OR($E2395='Input en resultaten'!C$6,'Input en resultaten'!C$6=Tabel!$J$25),$F2395)))))</f>
        <v>0</v>
      </c>
    </row>
    <row r="2396" spans="1:9" x14ac:dyDescent="0.3">
      <c r="A2396">
        <v>2022</v>
      </c>
      <c r="B2396" t="s">
        <v>0</v>
      </c>
      <c r="C2396" t="s">
        <v>1</v>
      </c>
      <c r="D2396" t="s">
        <v>14</v>
      </c>
      <c r="E2396">
        <v>20</v>
      </c>
      <c r="F2396">
        <v>0.21088251691652601</v>
      </c>
      <c r="H2396" t="b">
        <f>IF($D2396='Input en resultaten'!B$5,IF($C2396=M$14,IF(OR($B2396=$L$9,$L$9=Tabel!$J$7),IF($A2396='Input en resultaten'!M$2,IF(OR($E2396='Input en resultaten'!B$6,'Input en resultaten'!B$6=Tabel!$J$25),$F2396)))))</f>
        <v>0</v>
      </c>
      <c r="I2396" t="b">
        <f>IF($D2396='Input en resultaten'!C$5,IF($C2396=N$14,IF(OR($B2396=$L$9,$L$9=Tabel!$J$7),IF($A2396='Input en resultaten'!N$2,IF(OR($E2396='Input en resultaten'!C$6,'Input en resultaten'!C$6=Tabel!$J$25),$F2396)))))</f>
        <v>0</v>
      </c>
    </row>
    <row r="2397" spans="1:9" x14ac:dyDescent="0.3">
      <c r="A2397">
        <v>2022</v>
      </c>
      <c r="B2397" t="s">
        <v>0</v>
      </c>
      <c r="C2397" t="s">
        <v>3</v>
      </c>
      <c r="D2397" t="s">
        <v>14</v>
      </c>
      <c r="E2397">
        <v>20</v>
      </c>
      <c r="F2397">
        <v>1.40432037390872</v>
      </c>
      <c r="H2397" t="b">
        <f>IF($D2397='Input en resultaten'!B$5,IF($C2397=M$14,IF(OR($B2397=$L$9,$L$9=Tabel!$J$7),IF($A2397='Input en resultaten'!M$2,IF(OR($E2397='Input en resultaten'!B$6,'Input en resultaten'!B$6=Tabel!$J$25),$F2397)))))</f>
        <v>0</v>
      </c>
      <c r="I2397" t="b">
        <f>IF($D2397='Input en resultaten'!C$5,IF($C2397=N$14,IF(OR($B2397=$L$9,$L$9=Tabel!$J$7),IF($A2397='Input en resultaten'!N$2,IF(OR($E2397='Input en resultaten'!C$6,'Input en resultaten'!C$6=Tabel!$J$25),$F2397)))))</f>
        <v>0</v>
      </c>
    </row>
    <row r="2398" spans="1:9" x14ac:dyDescent="0.3">
      <c r="A2398">
        <v>2022</v>
      </c>
      <c r="B2398" t="s">
        <v>0</v>
      </c>
      <c r="C2398" t="s">
        <v>1</v>
      </c>
      <c r="D2398" t="s">
        <v>15</v>
      </c>
      <c r="E2398">
        <v>20</v>
      </c>
      <c r="F2398">
        <v>0.21001105354336599</v>
      </c>
      <c r="H2398" t="b">
        <f>IF($D2398='Input en resultaten'!B$5,IF($C2398=M$14,IF(OR($B2398=$L$9,$L$9=Tabel!$J$7),IF($A2398='Input en resultaten'!M$2,IF(OR($E2398='Input en resultaten'!B$6,'Input en resultaten'!B$6=Tabel!$J$25),$F2398)))))</f>
        <v>0</v>
      </c>
      <c r="I2398" t="b">
        <f>IF($D2398='Input en resultaten'!C$5,IF($C2398=N$14,IF(OR($B2398=$L$9,$L$9=Tabel!$J$7),IF($A2398='Input en resultaten'!N$2,IF(OR($E2398='Input en resultaten'!C$6,'Input en resultaten'!C$6=Tabel!$J$25),$F2398)))))</f>
        <v>0</v>
      </c>
    </row>
    <row r="2399" spans="1:9" x14ac:dyDescent="0.3">
      <c r="A2399">
        <v>2022</v>
      </c>
      <c r="B2399" t="s">
        <v>0</v>
      </c>
      <c r="C2399" t="s">
        <v>3</v>
      </c>
      <c r="D2399" t="s">
        <v>15</v>
      </c>
      <c r="E2399">
        <v>20</v>
      </c>
      <c r="F2399">
        <v>1.3910211398432499</v>
      </c>
      <c r="H2399" t="b">
        <f>IF($D2399='Input en resultaten'!B$5,IF($C2399=M$14,IF(OR($B2399=$L$9,$L$9=Tabel!$J$7),IF($A2399='Input en resultaten'!M$2,IF(OR($E2399='Input en resultaten'!B$6,'Input en resultaten'!B$6=Tabel!$J$25),$F2399)))))</f>
        <v>0</v>
      </c>
      <c r="I2399" t="b">
        <f>IF($D2399='Input en resultaten'!C$5,IF($C2399=N$14,IF(OR($B2399=$L$9,$L$9=Tabel!$J$7),IF($A2399='Input en resultaten'!N$2,IF(OR($E2399='Input en resultaten'!C$6,'Input en resultaten'!C$6=Tabel!$J$25),$F2399)))))</f>
        <v>0</v>
      </c>
    </row>
    <row r="2400" spans="1:9" x14ac:dyDescent="0.3">
      <c r="A2400">
        <v>2022</v>
      </c>
      <c r="B2400" t="s">
        <v>0</v>
      </c>
      <c r="C2400" t="s">
        <v>1</v>
      </c>
      <c r="D2400" t="s">
        <v>16</v>
      </c>
      <c r="E2400">
        <v>20</v>
      </c>
      <c r="F2400" s="1">
        <v>6.2639193312312197E-7</v>
      </c>
      <c r="H2400" t="b">
        <f>IF($D2400='Input en resultaten'!B$5,IF($C2400=M$14,IF(OR($B2400=$L$9,$L$9=Tabel!$J$7),IF($A2400='Input en resultaten'!M$2,IF(OR($E2400='Input en resultaten'!B$6,'Input en resultaten'!B$6=Tabel!$J$25),$F2400)))))</f>
        <v>0</v>
      </c>
      <c r="I2400" t="b">
        <f>IF($D2400='Input en resultaten'!C$5,IF($C2400=N$14,IF(OR($B2400=$L$9,$L$9=Tabel!$J$7),IF($A2400='Input en resultaten'!N$2,IF(OR($E2400='Input en resultaten'!C$6,'Input en resultaten'!C$6=Tabel!$J$25),$F2400)))))</f>
        <v>0</v>
      </c>
    </row>
    <row r="2401" spans="1:9" x14ac:dyDescent="0.3">
      <c r="A2401">
        <v>2022</v>
      </c>
      <c r="B2401" t="s">
        <v>0</v>
      </c>
      <c r="C2401" t="s">
        <v>3</v>
      </c>
      <c r="D2401" t="s">
        <v>16</v>
      </c>
      <c r="E2401">
        <v>20</v>
      </c>
      <c r="F2401" s="1">
        <v>3.9165786516893396E-6</v>
      </c>
      <c r="H2401" t="b">
        <f>IF($D2401='Input en resultaten'!B$5,IF($C2401=M$14,IF(OR($B2401=$L$9,$L$9=Tabel!$J$7),IF($A2401='Input en resultaten'!M$2,IF(OR($E2401='Input en resultaten'!B$6,'Input en resultaten'!B$6=Tabel!$J$25),$F2401)))))</f>
        <v>0</v>
      </c>
      <c r="I2401" t="b">
        <f>IF($D2401='Input en resultaten'!C$5,IF($C2401=N$14,IF(OR($B2401=$L$9,$L$9=Tabel!$J$7),IF($A2401='Input en resultaten'!N$2,IF(OR($E2401='Input en resultaten'!C$6,'Input en resultaten'!C$6=Tabel!$J$25),$F2401)))))</f>
        <v>0</v>
      </c>
    </row>
    <row r="2402" spans="1:9" x14ac:dyDescent="0.3">
      <c r="A2402">
        <v>2022</v>
      </c>
      <c r="B2402" t="s">
        <v>12</v>
      </c>
      <c r="C2402" t="s">
        <v>1</v>
      </c>
      <c r="D2402" t="s">
        <v>14</v>
      </c>
      <c r="E2402">
        <v>20</v>
      </c>
      <c r="F2402">
        <v>0.217465654144675</v>
      </c>
      <c r="H2402" t="b">
        <f>IF($D2402='Input en resultaten'!B$5,IF($C2402=M$14,IF(OR($B2402=$L$9,$L$9=Tabel!$J$7),IF($A2402='Input en resultaten'!M$2,IF(OR($E2402='Input en resultaten'!B$6,'Input en resultaten'!B$6=Tabel!$J$25),$F2402)))))</f>
        <v>0</v>
      </c>
      <c r="I2402" t="b">
        <f>IF($D2402='Input en resultaten'!C$5,IF($C2402=N$14,IF(OR($B2402=$L$9,$L$9=Tabel!$J$7),IF($A2402='Input en resultaten'!N$2,IF(OR($E2402='Input en resultaten'!C$6,'Input en resultaten'!C$6=Tabel!$J$25),$F2402)))))</f>
        <v>0</v>
      </c>
    </row>
    <row r="2403" spans="1:9" x14ac:dyDescent="0.3">
      <c r="A2403">
        <v>2022</v>
      </c>
      <c r="B2403" t="s">
        <v>12</v>
      </c>
      <c r="C2403" t="s">
        <v>3</v>
      </c>
      <c r="D2403" t="s">
        <v>14</v>
      </c>
      <c r="E2403">
        <v>20</v>
      </c>
      <c r="F2403">
        <v>1.2783023749007401</v>
      </c>
      <c r="H2403" t="b">
        <f>IF($D2403='Input en resultaten'!B$5,IF($C2403=M$14,IF(OR($B2403=$L$9,$L$9=Tabel!$J$7),IF($A2403='Input en resultaten'!M$2,IF(OR($E2403='Input en resultaten'!B$6,'Input en resultaten'!B$6=Tabel!$J$25),$F2403)))))</f>
        <v>0</v>
      </c>
      <c r="I2403" t="b">
        <f>IF($D2403='Input en resultaten'!C$5,IF($C2403=N$14,IF(OR($B2403=$L$9,$L$9=Tabel!$J$7),IF($A2403='Input en resultaten'!N$2,IF(OR($E2403='Input en resultaten'!C$6,'Input en resultaten'!C$6=Tabel!$J$25),$F2403)))))</f>
        <v>0</v>
      </c>
    </row>
    <row r="2404" spans="1:9" x14ac:dyDescent="0.3">
      <c r="A2404">
        <v>2022</v>
      </c>
      <c r="B2404" t="s">
        <v>12</v>
      </c>
      <c r="C2404" t="s">
        <v>1</v>
      </c>
      <c r="D2404" t="s">
        <v>15</v>
      </c>
      <c r="E2404">
        <v>20</v>
      </c>
      <c r="F2404">
        <v>0.21675371914807801</v>
      </c>
      <c r="H2404" t="b">
        <f>IF($D2404='Input en resultaten'!B$5,IF($C2404=M$14,IF(OR($B2404=$L$9,$L$9=Tabel!$J$7),IF($A2404='Input en resultaten'!M$2,IF(OR($E2404='Input en resultaten'!B$6,'Input en resultaten'!B$6=Tabel!$J$25),$F2404)))))</f>
        <v>0</v>
      </c>
      <c r="I2404" t="b">
        <f>IF($D2404='Input en resultaten'!C$5,IF($C2404=N$14,IF(OR($B2404=$L$9,$L$9=Tabel!$J$7),IF($A2404='Input en resultaten'!N$2,IF(OR($E2404='Input en resultaten'!C$6,'Input en resultaten'!C$6=Tabel!$J$25),$F2404)))))</f>
        <v>0</v>
      </c>
    </row>
    <row r="2405" spans="1:9" x14ac:dyDescent="0.3">
      <c r="A2405">
        <v>2022</v>
      </c>
      <c r="B2405" t="s">
        <v>12</v>
      </c>
      <c r="C2405" t="s">
        <v>3</v>
      </c>
      <c r="D2405" t="s">
        <v>15</v>
      </c>
      <c r="E2405">
        <v>20</v>
      </c>
      <c r="F2405">
        <v>1.25323006221568</v>
      </c>
      <c r="H2405" t="b">
        <f>IF($D2405='Input en resultaten'!B$5,IF($C2405=M$14,IF(OR($B2405=$L$9,$L$9=Tabel!$J$7),IF($A2405='Input en resultaten'!M$2,IF(OR($E2405='Input en resultaten'!B$6,'Input en resultaten'!B$6=Tabel!$J$25),$F2405)))))</f>
        <v>0</v>
      </c>
      <c r="I2405" t="b">
        <f>IF($D2405='Input en resultaten'!C$5,IF($C2405=N$14,IF(OR($B2405=$L$9,$L$9=Tabel!$J$7),IF($A2405='Input en resultaten'!N$2,IF(OR($E2405='Input en resultaten'!C$6,'Input en resultaten'!C$6=Tabel!$J$25),$F2405)))))</f>
        <v>0</v>
      </c>
    </row>
    <row r="2406" spans="1:9" x14ac:dyDescent="0.3">
      <c r="A2406">
        <v>2022</v>
      </c>
      <c r="B2406" t="s">
        <v>12</v>
      </c>
      <c r="C2406" t="s">
        <v>1</v>
      </c>
      <c r="D2406" t="s">
        <v>16</v>
      </c>
      <c r="E2406">
        <v>20</v>
      </c>
      <c r="F2406" s="1">
        <v>6.4673443570338205E-7</v>
      </c>
      <c r="H2406" t="b">
        <f>IF($D2406='Input en resultaten'!B$5,IF($C2406=M$14,IF(OR($B2406=$L$9,$L$9=Tabel!$J$7),IF($A2406='Input en resultaten'!M$2,IF(OR($E2406='Input en resultaten'!B$6,'Input en resultaten'!B$6=Tabel!$J$25),$F2406)))))</f>
        <v>0</v>
      </c>
      <c r="I2406" t="b">
        <f>IF($D2406='Input en resultaten'!C$5,IF($C2406=N$14,IF(OR($B2406=$L$9,$L$9=Tabel!$J$7),IF($A2406='Input en resultaten'!N$2,IF(OR($E2406='Input en resultaten'!C$6,'Input en resultaten'!C$6=Tabel!$J$25),$F2406)))))</f>
        <v>0</v>
      </c>
    </row>
    <row r="2407" spans="1:9" x14ac:dyDescent="0.3">
      <c r="A2407">
        <v>2022</v>
      </c>
      <c r="B2407" t="s">
        <v>12</v>
      </c>
      <c r="C2407" t="s">
        <v>3</v>
      </c>
      <c r="D2407" t="s">
        <v>16</v>
      </c>
      <c r="E2407">
        <v>20</v>
      </c>
      <c r="F2407" s="1">
        <v>3.5324443114851298E-6</v>
      </c>
      <c r="H2407" t="b">
        <f>IF($D2407='Input en resultaten'!B$5,IF($C2407=M$14,IF(OR($B2407=$L$9,$L$9=Tabel!$J$7),IF($A2407='Input en resultaten'!M$2,IF(OR($E2407='Input en resultaten'!B$6,'Input en resultaten'!B$6=Tabel!$J$25),$F2407)))))</f>
        <v>0</v>
      </c>
      <c r="I2407" t="b">
        <f>IF($D2407='Input en resultaten'!C$5,IF($C2407=N$14,IF(OR($B2407=$L$9,$L$9=Tabel!$J$7),IF($A2407='Input en resultaten'!N$2,IF(OR($E2407='Input en resultaten'!C$6,'Input en resultaten'!C$6=Tabel!$J$25),$F2407)))))</f>
        <v>0</v>
      </c>
    </row>
    <row r="2408" spans="1:9" x14ac:dyDescent="0.3">
      <c r="A2408">
        <v>2022</v>
      </c>
      <c r="B2408" t="s">
        <v>13</v>
      </c>
      <c r="C2408" t="s">
        <v>1</v>
      </c>
      <c r="D2408" t="s">
        <v>14</v>
      </c>
      <c r="E2408">
        <v>20</v>
      </c>
      <c r="F2408">
        <v>0.27733299947325002</v>
      </c>
      <c r="H2408" t="b">
        <f>IF($D2408='Input en resultaten'!B$5,IF($C2408=M$14,IF(OR($B2408=$L$9,$L$9=Tabel!$J$7),IF($A2408='Input en resultaten'!M$2,IF(OR($E2408='Input en resultaten'!B$6,'Input en resultaten'!B$6=Tabel!$J$25),$F2408)))))</f>
        <v>0</v>
      </c>
      <c r="I2408" t="b">
        <f>IF($D2408='Input en resultaten'!C$5,IF($C2408=N$14,IF(OR($B2408=$L$9,$L$9=Tabel!$J$7),IF($A2408='Input en resultaten'!N$2,IF(OR($E2408='Input en resultaten'!C$6,'Input en resultaten'!C$6=Tabel!$J$25),$F2408)))))</f>
        <v>0</v>
      </c>
    </row>
    <row r="2409" spans="1:9" x14ac:dyDescent="0.3">
      <c r="A2409">
        <v>2022</v>
      </c>
      <c r="B2409" t="s">
        <v>13</v>
      </c>
      <c r="C2409" t="s">
        <v>3</v>
      </c>
      <c r="D2409" t="s">
        <v>14</v>
      </c>
      <c r="E2409">
        <v>20</v>
      </c>
      <c r="F2409">
        <v>1.1923127843638399</v>
      </c>
      <c r="H2409" t="b">
        <f>IF($D2409='Input en resultaten'!B$5,IF($C2409=M$14,IF(OR($B2409=$L$9,$L$9=Tabel!$J$7),IF($A2409='Input en resultaten'!M$2,IF(OR($E2409='Input en resultaten'!B$6,'Input en resultaten'!B$6=Tabel!$J$25),$F2409)))))</f>
        <v>0</v>
      </c>
      <c r="I2409" t="b">
        <f>IF($D2409='Input en resultaten'!C$5,IF($C2409=N$14,IF(OR($B2409=$L$9,$L$9=Tabel!$J$7),IF($A2409='Input en resultaten'!N$2,IF(OR($E2409='Input en resultaten'!C$6,'Input en resultaten'!C$6=Tabel!$J$25),$F2409)))))</f>
        <v>0</v>
      </c>
    </row>
    <row r="2410" spans="1:9" x14ac:dyDescent="0.3">
      <c r="A2410">
        <v>2022</v>
      </c>
      <c r="B2410" t="s">
        <v>13</v>
      </c>
      <c r="C2410" t="s">
        <v>1</v>
      </c>
      <c r="D2410" t="s">
        <v>15</v>
      </c>
      <c r="E2410">
        <v>20</v>
      </c>
      <c r="F2410">
        <v>0.27408709912436502</v>
      </c>
      <c r="H2410" t="b">
        <f>IF($D2410='Input en resultaten'!B$5,IF($C2410=M$14,IF(OR($B2410=$L$9,$L$9=Tabel!$J$7),IF($A2410='Input en resultaten'!M$2,IF(OR($E2410='Input en resultaten'!B$6,'Input en resultaten'!B$6=Tabel!$J$25),$F2410)))))</f>
        <v>0</v>
      </c>
      <c r="I2410" t="b">
        <f>IF($D2410='Input en resultaten'!C$5,IF($C2410=N$14,IF(OR($B2410=$L$9,$L$9=Tabel!$J$7),IF($A2410='Input en resultaten'!N$2,IF(OR($E2410='Input en resultaten'!C$6,'Input en resultaten'!C$6=Tabel!$J$25),$F2410)))))</f>
        <v>0</v>
      </c>
    </row>
    <row r="2411" spans="1:9" x14ac:dyDescent="0.3">
      <c r="A2411">
        <v>2022</v>
      </c>
      <c r="B2411" t="s">
        <v>13</v>
      </c>
      <c r="C2411" t="s">
        <v>3</v>
      </c>
      <c r="D2411" t="s">
        <v>15</v>
      </c>
      <c r="E2411">
        <v>20</v>
      </c>
      <c r="F2411">
        <v>1.17916031712229</v>
      </c>
      <c r="H2411" t="b">
        <f>IF($D2411='Input en resultaten'!B$5,IF($C2411=M$14,IF(OR($B2411=$L$9,$L$9=Tabel!$J$7),IF($A2411='Input en resultaten'!M$2,IF(OR($E2411='Input en resultaten'!B$6,'Input en resultaten'!B$6=Tabel!$J$25),$F2411)))))</f>
        <v>0</v>
      </c>
      <c r="I2411" t="b">
        <f>IF($D2411='Input en resultaten'!C$5,IF($C2411=N$14,IF(OR($B2411=$L$9,$L$9=Tabel!$J$7),IF($A2411='Input en resultaten'!N$2,IF(OR($E2411='Input en resultaten'!C$6,'Input en resultaten'!C$6=Tabel!$J$25),$F2411)))))</f>
        <v>0</v>
      </c>
    </row>
    <row r="2412" spans="1:9" x14ac:dyDescent="0.3">
      <c r="A2412">
        <v>2022</v>
      </c>
      <c r="B2412" t="s">
        <v>13</v>
      </c>
      <c r="C2412" t="s">
        <v>1</v>
      </c>
      <c r="D2412" t="s">
        <v>16</v>
      </c>
      <c r="E2412">
        <v>20</v>
      </c>
      <c r="F2412" s="1">
        <v>8.2002168052145303E-7</v>
      </c>
      <c r="H2412" t="b">
        <f>IF($D2412='Input en resultaten'!B$5,IF($C2412=M$14,IF(OR($B2412=$L$9,$L$9=Tabel!$J$7),IF($A2412='Input en resultaten'!M$2,IF(OR($E2412='Input en resultaten'!B$6,'Input en resultaten'!B$6=Tabel!$J$25),$F2412)))))</f>
        <v>0</v>
      </c>
      <c r="I2412" t="b">
        <f>IF($D2412='Input en resultaten'!C$5,IF($C2412=N$14,IF(OR($B2412=$L$9,$L$9=Tabel!$J$7),IF($A2412='Input en resultaten'!N$2,IF(OR($E2412='Input en resultaten'!C$6,'Input en resultaten'!C$6=Tabel!$J$25),$F2412)))))</f>
        <v>0</v>
      </c>
    </row>
    <row r="2413" spans="1:9" x14ac:dyDescent="0.3">
      <c r="A2413">
        <v>2022</v>
      </c>
      <c r="B2413" t="s">
        <v>13</v>
      </c>
      <c r="C2413" t="s">
        <v>3</v>
      </c>
      <c r="D2413" t="s">
        <v>16</v>
      </c>
      <c r="E2413">
        <v>20</v>
      </c>
      <c r="F2413" s="1">
        <v>3.32804130686399E-6</v>
      </c>
      <c r="H2413" t="b">
        <f>IF($D2413='Input en resultaten'!B$5,IF($C2413=M$14,IF(OR($B2413=$L$9,$L$9=Tabel!$J$7),IF($A2413='Input en resultaten'!M$2,IF(OR($E2413='Input en resultaten'!B$6,'Input en resultaten'!B$6=Tabel!$J$25),$F2413)))))</f>
        <v>0</v>
      </c>
      <c r="I2413" t="b">
        <f>IF($D2413='Input en resultaten'!C$5,IF($C2413=N$14,IF(OR($B2413=$L$9,$L$9=Tabel!$J$7),IF($A2413='Input en resultaten'!N$2,IF(OR($E2413='Input en resultaten'!C$6,'Input en resultaten'!C$6=Tabel!$J$25),$F2413)))))</f>
        <v>0</v>
      </c>
    </row>
    <row r="2414" spans="1:9" x14ac:dyDescent="0.3">
      <c r="A2414">
        <v>2022</v>
      </c>
      <c r="B2414" t="s">
        <v>0</v>
      </c>
      <c r="C2414" t="s">
        <v>1</v>
      </c>
      <c r="D2414" t="s">
        <v>14</v>
      </c>
      <c r="E2414">
        <v>30</v>
      </c>
      <c r="F2414">
        <v>0.17660708688082</v>
      </c>
      <c r="H2414" t="b">
        <f>IF($D2414='Input en resultaten'!B$5,IF($C2414=M$14,IF(OR($B2414=$L$9,$L$9=Tabel!$J$7),IF($A2414='Input en resultaten'!M$2,IF(OR($E2414='Input en resultaten'!B$6,'Input en resultaten'!B$6=Tabel!$J$25),$F2414)))))</f>
        <v>0</v>
      </c>
      <c r="I2414" t="b">
        <f>IF($D2414='Input en resultaten'!C$5,IF($C2414=N$14,IF(OR($B2414=$L$9,$L$9=Tabel!$J$7),IF($A2414='Input en resultaten'!N$2,IF(OR($E2414='Input en resultaten'!C$6,'Input en resultaten'!C$6=Tabel!$J$25),$F2414)))))</f>
        <v>0</v>
      </c>
    </row>
    <row r="2415" spans="1:9" x14ac:dyDescent="0.3">
      <c r="A2415">
        <v>2022</v>
      </c>
      <c r="B2415" t="s">
        <v>0</v>
      </c>
      <c r="C2415" t="s">
        <v>3</v>
      </c>
      <c r="D2415" t="s">
        <v>14</v>
      </c>
      <c r="E2415">
        <v>30</v>
      </c>
      <c r="F2415">
        <v>1.1152909407542699</v>
      </c>
      <c r="H2415" t="b">
        <f>IF($D2415='Input en resultaten'!B$5,IF($C2415=M$14,IF(OR($B2415=$L$9,$L$9=Tabel!$J$7),IF($A2415='Input en resultaten'!M$2,IF(OR($E2415='Input en resultaten'!B$6,'Input en resultaten'!B$6=Tabel!$J$25),$F2415)))))</f>
        <v>0</v>
      </c>
      <c r="I2415" t="b">
        <f>IF($D2415='Input en resultaten'!C$5,IF($C2415=N$14,IF(OR($B2415=$L$9,$L$9=Tabel!$J$7),IF($A2415='Input en resultaten'!N$2,IF(OR($E2415='Input en resultaten'!C$6,'Input en resultaten'!C$6=Tabel!$J$25),$F2415)))))</f>
        <v>0</v>
      </c>
    </row>
    <row r="2416" spans="1:9" x14ac:dyDescent="0.3">
      <c r="A2416">
        <v>2022</v>
      </c>
      <c r="B2416" t="s">
        <v>0</v>
      </c>
      <c r="C2416" t="s">
        <v>1</v>
      </c>
      <c r="D2416" t="s">
        <v>15</v>
      </c>
      <c r="E2416">
        <v>30</v>
      </c>
      <c r="F2416">
        <v>0.17573562350765901</v>
      </c>
      <c r="H2416" t="b">
        <f>IF($D2416='Input en resultaten'!B$5,IF($C2416=M$14,IF(OR($B2416=$L$9,$L$9=Tabel!$J$7),IF($A2416='Input en resultaten'!M$2,IF(OR($E2416='Input en resultaten'!B$6,'Input en resultaten'!B$6=Tabel!$J$25),$F2416)))))</f>
        <v>0</v>
      </c>
      <c r="I2416" t="b">
        <f>IF($D2416='Input en resultaten'!C$5,IF($C2416=N$14,IF(OR($B2416=$L$9,$L$9=Tabel!$J$7),IF($A2416='Input en resultaten'!N$2,IF(OR($E2416='Input en resultaten'!C$6,'Input en resultaten'!C$6=Tabel!$J$25),$F2416)))))</f>
        <v>0</v>
      </c>
    </row>
    <row r="2417" spans="1:9" x14ac:dyDescent="0.3">
      <c r="A2417">
        <v>2022</v>
      </c>
      <c r="B2417" t="s">
        <v>0</v>
      </c>
      <c r="C2417" t="s">
        <v>3</v>
      </c>
      <c r="D2417" t="s">
        <v>15</v>
      </c>
      <c r="E2417">
        <v>30</v>
      </c>
      <c r="F2417">
        <v>1.1019917066888001</v>
      </c>
      <c r="H2417" t="b">
        <f>IF($D2417='Input en resultaten'!B$5,IF($C2417=M$14,IF(OR($B2417=$L$9,$L$9=Tabel!$J$7),IF($A2417='Input en resultaten'!M$2,IF(OR($E2417='Input en resultaten'!B$6,'Input en resultaten'!B$6=Tabel!$J$25),$F2417)))))</f>
        <v>0</v>
      </c>
      <c r="I2417" t="b">
        <f>IF($D2417='Input en resultaten'!C$5,IF($C2417=N$14,IF(OR($B2417=$L$9,$L$9=Tabel!$J$7),IF($A2417='Input en resultaten'!N$2,IF(OR($E2417='Input en resultaten'!C$6,'Input en resultaten'!C$6=Tabel!$J$25),$F2417)))))</f>
        <v>0</v>
      </c>
    </row>
    <row r="2418" spans="1:9" x14ac:dyDescent="0.3">
      <c r="A2418">
        <v>2022</v>
      </c>
      <c r="B2418" t="s">
        <v>0</v>
      </c>
      <c r="C2418" t="s">
        <v>1</v>
      </c>
      <c r="D2418" t="s">
        <v>16</v>
      </c>
      <c r="E2418">
        <v>30</v>
      </c>
      <c r="F2418" s="1">
        <v>5.2335323173281702E-7</v>
      </c>
      <c r="H2418" t="b">
        <f>IF($D2418='Input en resultaten'!B$5,IF($C2418=M$14,IF(OR($B2418=$L$9,$L$9=Tabel!$J$7),IF($A2418='Input en resultaten'!M$2,IF(OR($E2418='Input en resultaten'!B$6,'Input en resultaten'!B$6=Tabel!$J$25),$F2418)))))</f>
        <v>0</v>
      </c>
      <c r="I2418" t="b">
        <f>IF($D2418='Input en resultaten'!C$5,IF($C2418=N$14,IF(OR($B2418=$L$9,$L$9=Tabel!$J$7),IF($A2418='Input en resultaten'!N$2,IF(OR($E2418='Input en resultaten'!C$6,'Input en resultaten'!C$6=Tabel!$J$25),$F2418)))))</f>
        <v>0</v>
      </c>
    </row>
    <row r="2419" spans="1:9" x14ac:dyDescent="0.3">
      <c r="A2419">
        <v>2022</v>
      </c>
      <c r="B2419" t="s">
        <v>0</v>
      </c>
      <c r="C2419" t="s">
        <v>3</v>
      </c>
      <c r="D2419" t="s">
        <v>16</v>
      </c>
      <c r="E2419">
        <v>30</v>
      </c>
      <c r="F2419" s="1">
        <v>3.1025296632302198E-6</v>
      </c>
      <c r="H2419" t="b">
        <f>IF($D2419='Input en resultaten'!B$5,IF($C2419=M$14,IF(OR($B2419=$L$9,$L$9=Tabel!$J$7),IF($A2419='Input en resultaten'!M$2,IF(OR($E2419='Input en resultaten'!B$6,'Input en resultaten'!B$6=Tabel!$J$25),$F2419)))))</f>
        <v>0</v>
      </c>
      <c r="I2419" t="b">
        <f>IF($D2419='Input en resultaten'!C$5,IF($C2419=N$14,IF(OR($B2419=$L$9,$L$9=Tabel!$J$7),IF($A2419='Input en resultaten'!N$2,IF(OR($E2419='Input en resultaten'!C$6,'Input en resultaten'!C$6=Tabel!$J$25),$F2419)))))</f>
        <v>0</v>
      </c>
    </row>
    <row r="2420" spans="1:9" x14ac:dyDescent="0.3">
      <c r="A2420">
        <v>2022</v>
      </c>
      <c r="B2420" t="s">
        <v>12</v>
      </c>
      <c r="C2420" t="s">
        <v>1</v>
      </c>
      <c r="D2420" t="s">
        <v>14</v>
      </c>
      <c r="E2420">
        <v>30</v>
      </c>
      <c r="F2420">
        <v>0.182172544368571</v>
      </c>
      <c r="H2420" t="b">
        <f>IF($D2420='Input en resultaten'!B$5,IF($C2420=M$14,IF(OR($B2420=$L$9,$L$9=Tabel!$J$7),IF($A2420='Input en resultaten'!M$2,IF(OR($E2420='Input en resultaten'!B$6,'Input en resultaten'!B$6=Tabel!$J$25),$F2420)))))</f>
        <v>0</v>
      </c>
      <c r="I2420" t="b">
        <f>IF($D2420='Input en resultaten'!C$5,IF($C2420=N$14,IF(OR($B2420=$L$9,$L$9=Tabel!$J$7),IF($A2420='Input en resultaten'!N$2,IF(OR($E2420='Input en resultaten'!C$6,'Input en resultaten'!C$6=Tabel!$J$25),$F2420)))))</f>
        <v>0</v>
      </c>
    </row>
    <row r="2421" spans="1:9" x14ac:dyDescent="0.3">
      <c r="A2421">
        <v>2022</v>
      </c>
      <c r="B2421" t="s">
        <v>12</v>
      </c>
      <c r="C2421" t="s">
        <v>3</v>
      </c>
      <c r="D2421" t="s">
        <v>14</v>
      </c>
      <c r="E2421">
        <v>30</v>
      </c>
      <c r="F2421">
        <v>1.0221945462225299</v>
      </c>
      <c r="H2421" t="b">
        <f>IF($D2421='Input en resultaten'!B$5,IF($C2421=M$14,IF(OR($B2421=$L$9,$L$9=Tabel!$J$7),IF($A2421='Input en resultaten'!M$2,IF(OR($E2421='Input en resultaten'!B$6,'Input en resultaten'!B$6=Tabel!$J$25),$F2421)))))</f>
        <v>0</v>
      </c>
      <c r="I2421" t="b">
        <f>IF($D2421='Input en resultaten'!C$5,IF($C2421=N$14,IF(OR($B2421=$L$9,$L$9=Tabel!$J$7),IF($A2421='Input en resultaten'!N$2,IF(OR($E2421='Input en resultaten'!C$6,'Input en resultaten'!C$6=Tabel!$J$25),$F2421)))))</f>
        <v>0</v>
      </c>
    </row>
    <row r="2422" spans="1:9" x14ac:dyDescent="0.3">
      <c r="A2422">
        <v>2022</v>
      </c>
      <c r="B2422" t="s">
        <v>12</v>
      </c>
      <c r="C2422" t="s">
        <v>1</v>
      </c>
      <c r="D2422" t="s">
        <v>15</v>
      </c>
      <c r="E2422">
        <v>30</v>
      </c>
      <c r="F2422">
        <v>0.181460609371973</v>
      </c>
      <c r="H2422" t="b">
        <f>IF($D2422='Input en resultaten'!B$5,IF($C2422=M$14,IF(OR($B2422=$L$9,$L$9=Tabel!$J$7),IF($A2422='Input en resultaten'!M$2,IF(OR($E2422='Input en resultaten'!B$6,'Input en resultaten'!B$6=Tabel!$J$25),$F2422)))))</f>
        <v>0</v>
      </c>
      <c r="I2422" t="b">
        <f>IF($D2422='Input en resultaten'!C$5,IF($C2422=N$14,IF(OR($B2422=$L$9,$L$9=Tabel!$J$7),IF($A2422='Input en resultaten'!N$2,IF(OR($E2422='Input en resultaten'!C$6,'Input en resultaten'!C$6=Tabel!$J$25),$F2422)))))</f>
        <v>0</v>
      </c>
    </row>
    <row r="2423" spans="1:9" x14ac:dyDescent="0.3">
      <c r="A2423">
        <v>2022</v>
      </c>
      <c r="B2423" t="s">
        <v>12</v>
      </c>
      <c r="C2423" t="s">
        <v>3</v>
      </c>
      <c r="D2423" t="s">
        <v>15</v>
      </c>
      <c r="E2423">
        <v>30</v>
      </c>
      <c r="F2423">
        <v>0.99712223353747897</v>
      </c>
      <c r="H2423" t="b">
        <f>IF($D2423='Input en resultaten'!B$5,IF($C2423=M$14,IF(OR($B2423=$L$9,$L$9=Tabel!$J$7),IF($A2423='Input en resultaten'!M$2,IF(OR($E2423='Input en resultaten'!B$6,'Input en resultaten'!B$6=Tabel!$J$25),$F2423)))))</f>
        <v>0</v>
      </c>
      <c r="I2423" t="b">
        <f>IF($D2423='Input en resultaten'!C$5,IF($C2423=N$14,IF(OR($B2423=$L$9,$L$9=Tabel!$J$7),IF($A2423='Input en resultaten'!N$2,IF(OR($E2423='Input en resultaten'!C$6,'Input en resultaten'!C$6=Tabel!$J$25),$F2423)))))</f>
        <v>0</v>
      </c>
    </row>
    <row r="2424" spans="1:9" x14ac:dyDescent="0.3">
      <c r="A2424">
        <v>2022</v>
      </c>
      <c r="B2424" t="s">
        <v>12</v>
      </c>
      <c r="C2424" t="s">
        <v>1</v>
      </c>
      <c r="D2424" t="s">
        <v>16</v>
      </c>
      <c r="E2424">
        <v>30</v>
      </c>
      <c r="F2424" s="1">
        <v>5.4061513096212905E-7</v>
      </c>
      <c r="H2424" t="b">
        <f>IF($D2424='Input en resultaten'!B$5,IF($C2424=M$14,IF(OR($B2424=$L$9,$L$9=Tabel!$J$7),IF($A2424='Input en resultaten'!M$2,IF(OR($E2424='Input en resultaten'!B$6,'Input en resultaten'!B$6=Tabel!$J$25),$F2424)))))</f>
        <v>0</v>
      </c>
      <c r="I2424" t="b">
        <f>IF($D2424='Input en resultaten'!C$5,IF($C2424=N$14,IF(OR($B2424=$L$9,$L$9=Tabel!$J$7),IF($A2424='Input en resultaten'!N$2,IF(OR($E2424='Input en resultaten'!C$6,'Input en resultaten'!C$6=Tabel!$J$25),$F2424)))))</f>
        <v>0</v>
      </c>
    </row>
    <row r="2425" spans="1:9" x14ac:dyDescent="0.3">
      <c r="A2425">
        <v>2022</v>
      </c>
      <c r="B2425" t="s">
        <v>12</v>
      </c>
      <c r="C2425" t="s">
        <v>3</v>
      </c>
      <c r="D2425" t="s">
        <v>16</v>
      </c>
      <c r="E2425">
        <v>30</v>
      </c>
      <c r="F2425" s="1">
        <v>2.8103351693092301E-6</v>
      </c>
      <c r="H2425" t="b">
        <f>IF($D2425='Input en resultaten'!B$5,IF($C2425=M$14,IF(OR($B2425=$L$9,$L$9=Tabel!$J$7),IF($A2425='Input en resultaten'!M$2,IF(OR($E2425='Input en resultaten'!B$6,'Input en resultaten'!B$6=Tabel!$J$25),$F2425)))))</f>
        <v>0</v>
      </c>
      <c r="I2425" t="b">
        <f>IF($D2425='Input en resultaten'!C$5,IF($C2425=N$14,IF(OR($B2425=$L$9,$L$9=Tabel!$J$7),IF($A2425='Input en resultaten'!N$2,IF(OR($E2425='Input en resultaten'!C$6,'Input en resultaten'!C$6=Tabel!$J$25),$F2425)))))</f>
        <v>0</v>
      </c>
    </row>
    <row r="2426" spans="1:9" x14ac:dyDescent="0.3">
      <c r="A2426">
        <v>2022</v>
      </c>
      <c r="B2426" t="s">
        <v>13</v>
      </c>
      <c r="C2426" t="s">
        <v>1</v>
      </c>
      <c r="D2426" t="s">
        <v>14</v>
      </c>
      <c r="E2426">
        <v>30</v>
      </c>
      <c r="F2426">
        <v>0.23340272438954701</v>
      </c>
      <c r="H2426" t="b">
        <f>IF($D2426='Input en resultaten'!B$5,IF($C2426=M$14,IF(OR($B2426=$L$9,$L$9=Tabel!$J$7),IF($A2426='Input en resultaten'!M$2,IF(OR($E2426='Input en resultaten'!B$6,'Input en resultaten'!B$6=Tabel!$J$25),$F2426)))))</f>
        <v>0</v>
      </c>
      <c r="I2426" t="b">
        <f>IF($D2426='Input en resultaten'!C$5,IF($C2426=N$14,IF(OR($B2426=$L$9,$L$9=Tabel!$J$7),IF($A2426='Input en resultaten'!N$2,IF(OR($E2426='Input en resultaten'!C$6,'Input en resultaten'!C$6=Tabel!$J$25),$F2426)))))</f>
        <v>0</v>
      </c>
    </row>
    <row r="2427" spans="1:9" x14ac:dyDescent="0.3">
      <c r="A2427">
        <v>2022</v>
      </c>
      <c r="B2427" t="s">
        <v>13</v>
      </c>
      <c r="C2427" t="s">
        <v>3</v>
      </c>
      <c r="D2427" t="s">
        <v>14</v>
      </c>
      <c r="E2427">
        <v>30</v>
      </c>
      <c r="F2427">
        <v>0.95465213553297801</v>
      </c>
      <c r="H2427" t="b">
        <f>IF($D2427='Input en resultaten'!B$5,IF($C2427=M$14,IF(OR($B2427=$L$9,$L$9=Tabel!$J$7),IF($A2427='Input en resultaten'!M$2,IF(OR($E2427='Input en resultaten'!B$6,'Input en resultaten'!B$6=Tabel!$J$25),$F2427)))))</f>
        <v>0</v>
      </c>
      <c r="I2427" t="b">
        <f>IF($D2427='Input en resultaten'!C$5,IF($C2427=N$14,IF(OR($B2427=$L$9,$L$9=Tabel!$J$7),IF($A2427='Input en resultaten'!N$2,IF(OR($E2427='Input en resultaten'!C$6,'Input en resultaten'!C$6=Tabel!$J$25),$F2427)))))</f>
        <v>0</v>
      </c>
    </row>
    <row r="2428" spans="1:9" x14ac:dyDescent="0.3">
      <c r="A2428">
        <v>2022</v>
      </c>
      <c r="B2428" t="s">
        <v>13</v>
      </c>
      <c r="C2428" t="s">
        <v>1</v>
      </c>
      <c r="D2428" t="s">
        <v>15</v>
      </c>
      <c r="E2428">
        <v>30</v>
      </c>
      <c r="F2428">
        <v>0.230161763890392</v>
      </c>
      <c r="H2428" t="b">
        <f>IF($D2428='Input en resultaten'!B$5,IF($C2428=M$14,IF(OR($B2428=$L$9,$L$9=Tabel!$J$7),IF($A2428='Input en resultaten'!M$2,IF(OR($E2428='Input en resultaten'!B$6,'Input en resultaten'!B$6=Tabel!$J$25),$F2428)))))</f>
        <v>0</v>
      </c>
      <c r="I2428" t="b">
        <f>IF($D2428='Input en resultaten'!C$5,IF($C2428=N$14,IF(OR($B2428=$L$9,$L$9=Tabel!$J$7),IF($A2428='Input en resultaten'!N$2,IF(OR($E2428='Input en resultaten'!C$6,'Input en resultaten'!C$6=Tabel!$J$25),$F2428)))))</f>
        <v>0</v>
      </c>
    </row>
    <row r="2429" spans="1:9" x14ac:dyDescent="0.3">
      <c r="A2429">
        <v>2022</v>
      </c>
      <c r="B2429" t="s">
        <v>13</v>
      </c>
      <c r="C2429" t="s">
        <v>3</v>
      </c>
      <c r="D2429" t="s">
        <v>15</v>
      </c>
      <c r="E2429">
        <v>30</v>
      </c>
      <c r="F2429">
        <v>0.94149966829143295</v>
      </c>
      <c r="H2429" t="b">
        <f>IF($D2429='Input en resultaten'!B$5,IF($C2429=M$14,IF(OR($B2429=$L$9,$L$9=Tabel!$J$7),IF($A2429='Input en resultaten'!M$2,IF(OR($E2429='Input en resultaten'!B$6,'Input en resultaten'!B$6=Tabel!$J$25),$F2429)))))</f>
        <v>0</v>
      </c>
      <c r="I2429" t="b">
        <f>IF($D2429='Input en resultaten'!C$5,IF($C2429=N$14,IF(OR($B2429=$L$9,$L$9=Tabel!$J$7),IF($A2429='Input en resultaten'!N$2,IF(OR($E2429='Input en resultaten'!C$6,'Input en resultaten'!C$6=Tabel!$J$25),$F2429)))))</f>
        <v>0</v>
      </c>
    </row>
    <row r="2430" spans="1:9" x14ac:dyDescent="0.3">
      <c r="A2430">
        <v>2022</v>
      </c>
      <c r="B2430" t="s">
        <v>13</v>
      </c>
      <c r="C2430" t="s">
        <v>1</v>
      </c>
      <c r="D2430" t="s">
        <v>16</v>
      </c>
      <c r="E2430">
        <v>30</v>
      </c>
      <c r="F2430" s="1">
        <v>6.8774932712097599E-7</v>
      </c>
      <c r="H2430" t="b">
        <f>IF($D2430='Input en resultaten'!B$5,IF($C2430=M$14,IF(OR($B2430=$L$9,$L$9=Tabel!$J$7),IF($A2430='Input en resultaten'!M$2,IF(OR($E2430='Input en resultaten'!B$6,'Input en resultaten'!B$6=Tabel!$J$25),$F2430)))))</f>
        <v>0</v>
      </c>
      <c r="I2430" t="b">
        <f>IF($D2430='Input en resultaten'!C$5,IF($C2430=N$14,IF(OR($B2430=$L$9,$L$9=Tabel!$J$7),IF($A2430='Input en resultaten'!N$2,IF(OR($E2430='Input en resultaten'!C$6,'Input en resultaten'!C$6=Tabel!$J$25),$F2430)))))</f>
        <v>0</v>
      </c>
    </row>
    <row r="2431" spans="1:9" x14ac:dyDescent="0.3">
      <c r="A2431">
        <v>2022</v>
      </c>
      <c r="B2431" t="s">
        <v>13</v>
      </c>
      <c r="C2431" t="s">
        <v>3</v>
      </c>
      <c r="D2431" t="s">
        <v>16</v>
      </c>
      <c r="E2431">
        <v>30</v>
      </c>
      <c r="F2431" s="1">
        <v>2.6570212447016602E-6</v>
      </c>
      <c r="H2431" t="b">
        <f>IF($D2431='Input en resultaten'!B$5,IF($C2431=M$14,IF(OR($B2431=$L$9,$L$9=Tabel!$J$7),IF($A2431='Input en resultaten'!M$2,IF(OR($E2431='Input en resultaten'!B$6,'Input en resultaten'!B$6=Tabel!$J$25),$F2431)))))</f>
        <v>0</v>
      </c>
      <c r="I2431" t="b">
        <f>IF($D2431='Input en resultaten'!C$5,IF($C2431=N$14,IF(OR($B2431=$L$9,$L$9=Tabel!$J$7),IF($A2431='Input en resultaten'!N$2,IF(OR($E2431='Input en resultaten'!C$6,'Input en resultaten'!C$6=Tabel!$J$25),$F2431)))))</f>
        <v>0</v>
      </c>
    </row>
    <row r="2432" spans="1:9" x14ac:dyDescent="0.3">
      <c r="A2432">
        <v>2022</v>
      </c>
      <c r="B2432" t="s">
        <v>0</v>
      </c>
      <c r="C2432" t="s">
        <v>1</v>
      </c>
      <c r="D2432" t="s">
        <v>14</v>
      </c>
      <c r="E2432">
        <v>40</v>
      </c>
      <c r="F2432">
        <v>0.157778750226933</v>
      </c>
      <c r="H2432" t="b">
        <f>IF($D2432='Input en resultaten'!B$5,IF($C2432=M$14,IF(OR($B2432=$L$9,$L$9=Tabel!$J$7),IF($A2432='Input en resultaten'!M$2,IF(OR($E2432='Input en resultaten'!B$6,'Input en resultaten'!B$6=Tabel!$J$25),$F2432)))))</f>
        <v>0</v>
      </c>
      <c r="I2432" t="b">
        <f>IF($D2432='Input en resultaten'!C$5,IF($C2432=N$14,IF(OR($B2432=$L$9,$L$9=Tabel!$J$7),IF($A2432='Input en resultaten'!N$2,IF(OR($E2432='Input en resultaten'!C$6,'Input en resultaten'!C$6=Tabel!$J$25),$F2432)))))</f>
        <v>0</v>
      </c>
    </row>
    <row r="2433" spans="1:9" x14ac:dyDescent="0.3">
      <c r="A2433">
        <v>2022</v>
      </c>
      <c r="B2433" t="s">
        <v>0</v>
      </c>
      <c r="C2433" t="s">
        <v>3</v>
      </c>
      <c r="D2433" t="s">
        <v>14</v>
      </c>
      <c r="E2433">
        <v>40</v>
      </c>
      <c r="F2433">
        <v>0.96437824874924705</v>
      </c>
      <c r="H2433" t="b">
        <f>IF($D2433='Input en resultaten'!B$5,IF($C2433=M$14,IF(OR($B2433=$L$9,$L$9=Tabel!$J$7),IF($A2433='Input en resultaten'!M$2,IF(OR($E2433='Input en resultaten'!B$6,'Input en resultaten'!B$6=Tabel!$J$25),$F2433)))))</f>
        <v>0</v>
      </c>
      <c r="I2433" t="b">
        <f>IF($D2433='Input en resultaten'!C$5,IF($C2433=N$14,IF(OR($B2433=$L$9,$L$9=Tabel!$J$7),IF($A2433='Input en resultaten'!N$2,IF(OR($E2433='Input en resultaten'!C$6,'Input en resultaten'!C$6=Tabel!$J$25),$F2433)))))</f>
        <v>0</v>
      </c>
    </row>
    <row r="2434" spans="1:9" x14ac:dyDescent="0.3">
      <c r="A2434">
        <v>2022</v>
      </c>
      <c r="B2434" t="s">
        <v>0</v>
      </c>
      <c r="C2434" t="s">
        <v>1</v>
      </c>
      <c r="D2434" t="s">
        <v>15</v>
      </c>
      <c r="E2434">
        <v>40</v>
      </c>
      <c r="F2434">
        <v>0.156907286853773</v>
      </c>
      <c r="H2434" t="b">
        <f>IF($D2434='Input en resultaten'!B$5,IF($C2434=M$14,IF(OR($B2434=$L$9,$L$9=Tabel!$J$7),IF($A2434='Input en resultaten'!M$2,IF(OR($E2434='Input en resultaten'!B$6,'Input en resultaten'!B$6=Tabel!$J$25),$F2434)))))</f>
        <v>0</v>
      </c>
      <c r="I2434" t="b">
        <f>IF($D2434='Input en resultaten'!C$5,IF($C2434=N$14,IF(OR($B2434=$L$9,$L$9=Tabel!$J$7),IF($A2434='Input en resultaten'!N$2,IF(OR($E2434='Input en resultaten'!C$6,'Input en resultaten'!C$6=Tabel!$J$25),$F2434)))))</f>
        <v>0</v>
      </c>
    </row>
    <row r="2435" spans="1:9" x14ac:dyDescent="0.3">
      <c r="A2435">
        <v>2022</v>
      </c>
      <c r="B2435" t="s">
        <v>0</v>
      </c>
      <c r="C2435" t="s">
        <v>3</v>
      </c>
      <c r="D2435" t="s">
        <v>15</v>
      </c>
      <c r="E2435">
        <v>40</v>
      </c>
      <c r="F2435">
        <v>0.95107901468377398</v>
      </c>
      <c r="H2435" t="b">
        <f>IF($D2435='Input en resultaten'!B$5,IF($C2435=M$14,IF(OR($B2435=$L$9,$L$9=Tabel!$J$7),IF($A2435='Input en resultaten'!M$2,IF(OR($E2435='Input en resultaten'!B$6,'Input en resultaten'!B$6=Tabel!$J$25),$F2435)))))</f>
        <v>0</v>
      </c>
      <c r="I2435" t="b">
        <f>IF($D2435='Input en resultaten'!C$5,IF($C2435=N$14,IF(OR($B2435=$L$9,$L$9=Tabel!$J$7),IF($A2435='Input en resultaten'!N$2,IF(OR($E2435='Input en resultaten'!C$6,'Input en resultaten'!C$6=Tabel!$J$25),$F2435)))))</f>
        <v>0</v>
      </c>
    </row>
    <row r="2436" spans="1:9" x14ac:dyDescent="0.3">
      <c r="A2436">
        <v>2022</v>
      </c>
      <c r="B2436" t="s">
        <v>0</v>
      </c>
      <c r="C2436" t="s">
        <v>1</v>
      </c>
      <c r="D2436" t="s">
        <v>16</v>
      </c>
      <c r="E2436">
        <v>40</v>
      </c>
      <c r="F2436" s="1">
        <v>4.66752472795331E-7</v>
      </c>
      <c r="H2436" t="b">
        <f>IF($D2436='Input en resultaten'!B$5,IF($C2436=M$14,IF(OR($B2436=$L$9,$L$9=Tabel!$J$7),IF($A2436='Input en resultaten'!M$2,IF(OR($E2436='Input en resultaten'!B$6,'Input en resultaten'!B$6=Tabel!$J$25),$F2436)))))</f>
        <v>0</v>
      </c>
      <c r="I2436" t="b">
        <f>IF($D2436='Input en resultaten'!C$5,IF($C2436=N$14,IF(OR($B2436=$L$9,$L$9=Tabel!$J$7),IF($A2436='Input en resultaten'!N$2,IF(OR($E2436='Input en resultaten'!C$6,'Input en resultaten'!C$6=Tabel!$J$25),$F2436)))))</f>
        <v>0</v>
      </c>
    </row>
    <row r="2437" spans="1:9" x14ac:dyDescent="0.3">
      <c r="A2437">
        <v>2022</v>
      </c>
      <c r="B2437" t="s">
        <v>0</v>
      </c>
      <c r="C2437" t="s">
        <v>3</v>
      </c>
      <c r="D2437" t="s">
        <v>16</v>
      </c>
      <c r="E2437">
        <v>40</v>
      </c>
      <c r="F2437" s="1">
        <v>2.6774939574303802E-6</v>
      </c>
      <c r="H2437" t="b">
        <f>IF($D2437='Input en resultaten'!B$5,IF($C2437=M$14,IF(OR($B2437=$L$9,$L$9=Tabel!$J$7),IF($A2437='Input en resultaten'!M$2,IF(OR($E2437='Input en resultaten'!B$6,'Input en resultaten'!B$6=Tabel!$J$25),$F2437)))))</f>
        <v>0</v>
      </c>
      <c r="I2437" t="b">
        <f>IF($D2437='Input en resultaten'!C$5,IF($C2437=N$14,IF(OR($B2437=$L$9,$L$9=Tabel!$J$7),IF($A2437='Input en resultaten'!N$2,IF(OR($E2437='Input en resultaten'!C$6,'Input en resultaten'!C$6=Tabel!$J$25),$F2437)))))</f>
        <v>0</v>
      </c>
    </row>
    <row r="2438" spans="1:9" x14ac:dyDescent="0.3">
      <c r="A2438">
        <v>2022</v>
      </c>
      <c r="B2438" t="s">
        <v>12</v>
      </c>
      <c r="C2438" t="s">
        <v>1</v>
      </c>
      <c r="D2438" t="s">
        <v>14</v>
      </c>
      <c r="E2438">
        <v>40</v>
      </c>
      <c r="F2438">
        <v>0.16278916865585899</v>
      </c>
      <c r="H2438" t="b">
        <f>IF($D2438='Input en resultaten'!B$5,IF($C2438=M$14,IF(OR($B2438=$L$9,$L$9=Tabel!$J$7),IF($A2438='Input en resultaten'!M$2,IF(OR($E2438='Input en resultaten'!B$6,'Input en resultaten'!B$6=Tabel!$J$25),$F2438)))))</f>
        <v>0</v>
      </c>
      <c r="I2438" t="b">
        <f>IF($D2438='Input en resultaten'!C$5,IF($C2438=N$14,IF(OR($B2438=$L$9,$L$9=Tabel!$J$7),IF($A2438='Input en resultaten'!N$2,IF(OR($E2438='Input en resultaten'!C$6,'Input en resultaten'!C$6=Tabel!$J$25),$F2438)))))</f>
        <v>0</v>
      </c>
    </row>
    <row r="2439" spans="1:9" x14ac:dyDescent="0.3">
      <c r="A2439">
        <v>2022</v>
      </c>
      <c r="B2439" t="s">
        <v>12</v>
      </c>
      <c r="C2439" t="s">
        <v>3</v>
      </c>
      <c r="D2439" t="s">
        <v>14</v>
      </c>
      <c r="E2439">
        <v>40</v>
      </c>
      <c r="F2439">
        <v>0.88913981029604805</v>
      </c>
      <c r="H2439" t="b">
        <f>IF($D2439='Input en resultaten'!B$5,IF($C2439=M$14,IF(OR($B2439=$L$9,$L$9=Tabel!$J$7),IF($A2439='Input en resultaten'!M$2,IF(OR($E2439='Input en resultaten'!B$6,'Input en resultaten'!B$6=Tabel!$J$25),$F2439)))))</f>
        <v>0</v>
      </c>
      <c r="I2439" t="b">
        <f>IF($D2439='Input en resultaten'!C$5,IF($C2439=N$14,IF(OR($B2439=$L$9,$L$9=Tabel!$J$7),IF($A2439='Input en resultaten'!N$2,IF(OR($E2439='Input en resultaten'!C$6,'Input en resultaten'!C$6=Tabel!$J$25),$F2439)))))</f>
        <v>0</v>
      </c>
    </row>
    <row r="2440" spans="1:9" x14ac:dyDescent="0.3">
      <c r="A2440">
        <v>2022</v>
      </c>
      <c r="B2440" t="s">
        <v>12</v>
      </c>
      <c r="C2440" t="s">
        <v>1</v>
      </c>
      <c r="D2440" t="s">
        <v>15</v>
      </c>
      <c r="E2440">
        <v>40</v>
      </c>
      <c r="F2440">
        <v>0.16207723365926099</v>
      </c>
      <c r="H2440" t="b">
        <f>IF($D2440='Input en resultaten'!B$5,IF($C2440=M$14,IF(OR($B2440=$L$9,$L$9=Tabel!$J$7),IF($A2440='Input en resultaten'!M$2,IF(OR($E2440='Input en resultaten'!B$6,'Input en resultaten'!B$6=Tabel!$J$25),$F2440)))))</f>
        <v>0</v>
      </c>
      <c r="I2440" t="b">
        <f>IF($D2440='Input en resultaten'!C$5,IF($C2440=N$14,IF(OR($B2440=$L$9,$L$9=Tabel!$J$7),IF($A2440='Input en resultaten'!N$2,IF(OR($E2440='Input en resultaten'!C$6,'Input en resultaten'!C$6=Tabel!$J$25),$F2440)))))</f>
        <v>0</v>
      </c>
    </row>
    <row r="2441" spans="1:9" x14ac:dyDescent="0.3">
      <c r="A2441">
        <v>2022</v>
      </c>
      <c r="B2441" t="s">
        <v>12</v>
      </c>
      <c r="C2441" t="s">
        <v>3</v>
      </c>
      <c r="D2441" t="s">
        <v>15</v>
      </c>
      <c r="E2441">
        <v>40</v>
      </c>
      <c r="F2441">
        <v>0.86406749761099599</v>
      </c>
      <c r="H2441" t="b">
        <f>IF($D2441='Input en resultaten'!B$5,IF($C2441=M$14,IF(OR($B2441=$L$9,$L$9=Tabel!$J$7),IF($A2441='Input en resultaten'!M$2,IF(OR($E2441='Input en resultaten'!B$6,'Input en resultaten'!B$6=Tabel!$J$25),$F2441)))))</f>
        <v>0</v>
      </c>
      <c r="I2441" t="b">
        <f>IF($D2441='Input en resultaten'!C$5,IF($C2441=N$14,IF(OR($B2441=$L$9,$L$9=Tabel!$J$7),IF($A2441='Input en resultaten'!N$2,IF(OR($E2441='Input en resultaten'!C$6,'Input en resultaten'!C$6=Tabel!$J$25),$F2441)))))</f>
        <v>0</v>
      </c>
    </row>
    <row r="2442" spans="1:9" x14ac:dyDescent="0.3">
      <c r="A2442">
        <v>2022</v>
      </c>
      <c r="B2442" t="s">
        <v>12</v>
      </c>
      <c r="C2442" t="s">
        <v>1</v>
      </c>
      <c r="D2442" t="s">
        <v>16</v>
      </c>
      <c r="E2442">
        <v>40</v>
      </c>
      <c r="F2442" s="1">
        <v>4.8233697467418603E-7</v>
      </c>
      <c r="H2442" t="b">
        <f>IF($D2442='Input en resultaten'!B$5,IF($C2442=M$14,IF(OR($B2442=$L$9,$L$9=Tabel!$J$7),IF($A2442='Input en resultaten'!M$2,IF(OR($E2442='Input en resultaten'!B$6,'Input en resultaten'!B$6=Tabel!$J$25),$F2442)))))</f>
        <v>0</v>
      </c>
      <c r="I2442" t="b">
        <f>IF($D2442='Input en resultaten'!C$5,IF($C2442=N$14,IF(OR($B2442=$L$9,$L$9=Tabel!$J$7),IF($A2442='Input en resultaten'!N$2,IF(OR($E2442='Input en resultaten'!C$6,'Input en resultaten'!C$6=Tabel!$J$25),$F2442)))))</f>
        <v>0</v>
      </c>
    </row>
    <row r="2443" spans="1:9" x14ac:dyDescent="0.3">
      <c r="A2443">
        <v>2022</v>
      </c>
      <c r="B2443" t="s">
        <v>12</v>
      </c>
      <c r="C2443" t="s">
        <v>3</v>
      </c>
      <c r="D2443" t="s">
        <v>16</v>
      </c>
      <c r="E2443">
        <v>40</v>
      </c>
      <c r="F2443" s="1">
        <v>2.4351654777305299E-6</v>
      </c>
      <c r="H2443" t="b">
        <f>IF($D2443='Input en resultaten'!B$5,IF($C2443=M$14,IF(OR($B2443=$L$9,$L$9=Tabel!$J$7),IF($A2443='Input en resultaten'!M$2,IF(OR($E2443='Input en resultaten'!B$6,'Input en resultaten'!B$6=Tabel!$J$25),$F2443)))))</f>
        <v>0</v>
      </c>
      <c r="I2443" t="b">
        <f>IF($D2443='Input en resultaten'!C$5,IF($C2443=N$14,IF(OR($B2443=$L$9,$L$9=Tabel!$J$7),IF($A2443='Input en resultaten'!N$2,IF(OR($E2443='Input en resultaten'!C$6,'Input en resultaten'!C$6=Tabel!$J$25),$F2443)))))</f>
        <v>0</v>
      </c>
    </row>
    <row r="2444" spans="1:9" x14ac:dyDescent="0.3">
      <c r="A2444">
        <v>2022</v>
      </c>
      <c r="B2444" t="s">
        <v>13</v>
      </c>
      <c r="C2444" t="s">
        <v>1</v>
      </c>
      <c r="D2444" t="s">
        <v>14</v>
      </c>
      <c r="E2444">
        <v>40</v>
      </c>
      <c r="F2444">
        <v>0.20930999831333399</v>
      </c>
      <c r="H2444" t="b">
        <f>IF($D2444='Input en resultaten'!B$5,IF($C2444=M$14,IF(OR($B2444=$L$9,$L$9=Tabel!$J$7),IF($A2444='Input en resultaten'!M$2,IF(OR($E2444='Input en resultaten'!B$6,'Input en resultaten'!B$6=Tabel!$J$25),$F2444)))))</f>
        <v>0</v>
      </c>
      <c r="I2444" t="b">
        <f>IF($D2444='Input en resultaten'!C$5,IF($C2444=N$14,IF(OR($B2444=$L$9,$L$9=Tabel!$J$7),IF($A2444='Input en resultaten'!N$2,IF(OR($E2444='Input en resultaten'!C$6,'Input en resultaten'!C$6=Tabel!$J$25),$F2444)))))</f>
        <v>0</v>
      </c>
    </row>
    <row r="2445" spans="1:9" x14ac:dyDescent="0.3">
      <c r="A2445">
        <v>2022</v>
      </c>
      <c r="B2445" t="s">
        <v>13</v>
      </c>
      <c r="C2445" t="s">
        <v>3</v>
      </c>
      <c r="D2445" t="s">
        <v>14</v>
      </c>
      <c r="E2445">
        <v>40</v>
      </c>
      <c r="F2445">
        <v>0.83078696040885502</v>
      </c>
      <c r="H2445" t="b">
        <f>IF($D2445='Input en resultaten'!B$5,IF($C2445=M$14,IF(OR($B2445=$L$9,$L$9=Tabel!$J$7),IF($A2445='Input en resultaten'!M$2,IF(OR($E2445='Input en resultaten'!B$6,'Input en resultaten'!B$6=Tabel!$J$25),$F2445)))))</f>
        <v>0</v>
      </c>
      <c r="I2445" t="b">
        <f>IF($D2445='Input en resultaten'!C$5,IF($C2445=N$14,IF(OR($B2445=$L$9,$L$9=Tabel!$J$7),IF($A2445='Input en resultaten'!N$2,IF(OR($E2445='Input en resultaten'!C$6,'Input en resultaten'!C$6=Tabel!$J$25),$F2445)))))</f>
        <v>0</v>
      </c>
    </row>
    <row r="2446" spans="1:9" x14ac:dyDescent="0.3">
      <c r="A2446">
        <v>2022</v>
      </c>
      <c r="B2446" t="s">
        <v>13</v>
      </c>
      <c r="C2446" t="s">
        <v>1</v>
      </c>
      <c r="D2446" t="s">
        <v>15</v>
      </c>
      <c r="E2446">
        <v>40</v>
      </c>
      <c r="F2446">
        <v>0.20606845714161701</v>
      </c>
      <c r="H2446" t="b">
        <f>IF($D2446='Input en resultaten'!B$5,IF($C2446=M$14,IF(OR($B2446=$L$9,$L$9=Tabel!$J$7),IF($A2446='Input en resultaten'!M$2,IF(OR($E2446='Input en resultaten'!B$6,'Input en resultaten'!B$6=Tabel!$J$25),$F2446)))))</f>
        <v>0</v>
      </c>
      <c r="I2446" t="b">
        <f>IF($D2446='Input en resultaten'!C$5,IF($C2446=N$14,IF(OR($B2446=$L$9,$L$9=Tabel!$J$7),IF($A2446='Input en resultaten'!N$2,IF(OR($E2446='Input en resultaten'!C$6,'Input en resultaten'!C$6=Tabel!$J$25),$F2446)))))</f>
        <v>0</v>
      </c>
    </row>
    <row r="2447" spans="1:9" x14ac:dyDescent="0.3">
      <c r="A2447">
        <v>2022</v>
      </c>
      <c r="B2447" t="s">
        <v>13</v>
      </c>
      <c r="C2447" t="s">
        <v>3</v>
      </c>
      <c r="D2447" t="s">
        <v>15</v>
      </c>
      <c r="E2447">
        <v>40</v>
      </c>
      <c r="F2447">
        <v>0.81763449316730796</v>
      </c>
      <c r="H2447" t="b">
        <f>IF($D2447='Input en resultaten'!B$5,IF($C2447=M$14,IF(OR($B2447=$L$9,$L$9=Tabel!$J$7),IF($A2447='Input en resultaten'!M$2,IF(OR($E2447='Input en resultaten'!B$6,'Input en resultaten'!B$6=Tabel!$J$25),$F2447)))))</f>
        <v>0</v>
      </c>
      <c r="I2447" t="b">
        <f>IF($D2447='Input en resultaten'!C$5,IF($C2447=N$14,IF(OR($B2447=$L$9,$L$9=Tabel!$J$7),IF($A2447='Input en resultaten'!N$2,IF(OR($E2447='Input en resultaten'!C$6,'Input en resultaten'!C$6=Tabel!$J$25),$F2447)))))</f>
        <v>0</v>
      </c>
    </row>
    <row r="2448" spans="1:9" x14ac:dyDescent="0.3">
      <c r="A2448">
        <v>2022</v>
      </c>
      <c r="B2448" t="s">
        <v>13</v>
      </c>
      <c r="C2448" t="s">
        <v>1</v>
      </c>
      <c r="D2448" t="s">
        <v>16</v>
      </c>
      <c r="E2448">
        <v>40</v>
      </c>
      <c r="F2448" s="1">
        <v>6.1522517284264298E-7</v>
      </c>
      <c r="H2448" t="b">
        <f>IF($D2448='Input en resultaten'!B$5,IF($C2448=M$14,IF(OR($B2448=$L$9,$L$9=Tabel!$J$7),IF($A2448='Input en resultaten'!M$2,IF(OR($E2448='Input en resultaten'!B$6,'Input en resultaten'!B$6=Tabel!$J$25),$F2448)))))</f>
        <v>0</v>
      </c>
      <c r="I2448" t="b">
        <f>IF($D2448='Input en resultaten'!C$5,IF($C2448=N$14,IF(OR($B2448=$L$9,$L$9=Tabel!$J$7),IF($A2448='Input en resultaten'!N$2,IF(OR($E2448='Input en resultaten'!C$6,'Input en resultaten'!C$6=Tabel!$J$25),$F2448)))))</f>
        <v>0</v>
      </c>
    </row>
    <row r="2449" spans="1:9" x14ac:dyDescent="0.3">
      <c r="A2449">
        <v>2022</v>
      </c>
      <c r="B2449" t="s">
        <v>13</v>
      </c>
      <c r="C2449" t="s">
        <v>3</v>
      </c>
      <c r="D2449" t="s">
        <v>16</v>
      </c>
      <c r="E2449">
        <v>40</v>
      </c>
      <c r="F2449" s="1">
        <v>2.3072303440294599E-6</v>
      </c>
      <c r="H2449" t="b">
        <f>IF($D2449='Input en resultaten'!B$5,IF($C2449=M$14,IF(OR($B2449=$L$9,$L$9=Tabel!$J$7),IF($A2449='Input en resultaten'!M$2,IF(OR($E2449='Input en resultaten'!B$6,'Input en resultaten'!B$6=Tabel!$J$25),$F2449)))))</f>
        <v>0</v>
      </c>
      <c r="I2449" t="b">
        <f>IF($D2449='Input en resultaten'!C$5,IF($C2449=N$14,IF(OR($B2449=$L$9,$L$9=Tabel!$J$7),IF($A2449='Input en resultaten'!N$2,IF(OR($E2449='Input en resultaten'!C$6,'Input en resultaten'!C$6=Tabel!$J$25),$F2449)))))</f>
        <v>0</v>
      </c>
    </row>
    <row r="2450" spans="1:9" x14ac:dyDescent="0.3">
      <c r="A2450">
        <v>2022</v>
      </c>
      <c r="B2450" t="s">
        <v>0</v>
      </c>
      <c r="C2450" t="s">
        <v>1</v>
      </c>
      <c r="D2450" t="s">
        <v>14</v>
      </c>
      <c r="E2450">
        <v>50</v>
      </c>
      <c r="F2450">
        <v>0.14734723035498101</v>
      </c>
      <c r="H2450" t="b">
        <f>IF($D2450='Input en resultaten'!B$5,IF($C2450=M$14,IF(OR($B2450=$L$9,$L$9=Tabel!$J$7),IF($A2450='Input en resultaten'!M$2,IF(OR($E2450='Input en resultaten'!B$6,'Input en resultaten'!B$6=Tabel!$J$25),$F2450)))))</f>
        <v>0</v>
      </c>
      <c r="I2450" t="b">
        <f>IF($D2450='Input en resultaten'!C$5,IF($C2450=N$14,IF(OR($B2450=$L$9,$L$9=Tabel!$J$7),IF($A2450='Input en resultaten'!N$2,IF(OR($E2450='Input en resultaten'!C$6,'Input en resultaten'!C$6=Tabel!$J$25),$F2450)))))</f>
        <v>0</v>
      </c>
    </row>
    <row r="2451" spans="1:9" x14ac:dyDescent="0.3">
      <c r="A2451">
        <v>2022</v>
      </c>
      <c r="B2451" t="s">
        <v>0</v>
      </c>
      <c r="C2451" t="s">
        <v>3</v>
      </c>
      <c r="D2451" t="s">
        <v>14</v>
      </c>
      <c r="E2451">
        <v>50</v>
      </c>
      <c r="F2451">
        <v>0.87228834983563996</v>
      </c>
      <c r="H2451" t="b">
        <f>IF($D2451='Input en resultaten'!B$5,IF($C2451=M$14,IF(OR($B2451=$L$9,$L$9=Tabel!$J$7),IF($A2451='Input en resultaten'!M$2,IF(OR($E2451='Input en resultaten'!B$6,'Input en resultaten'!B$6=Tabel!$J$25),$F2451)))))</f>
        <v>0</v>
      </c>
      <c r="I2451" t="b">
        <f>IF($D2451='Input en resultaten'!C$5,IF($C2451=N$14,IF(OR($B2451=$L$9,$L$9=Tabel!$J$7),IF($A2451='Input en resultaten'!N$2,IF(OR($E2451='Input en resultaten'!C$6,'Input en resultaten'!C$6=Tabel!$J$25),$F2451)))))</f>
        <v>0</v>
      </c>
    </row>
    <row r="2452" spans="1:9" x14ac:dyDescent="0.3">
      <c r="A2452">
        <v>2022</v>
      </c>
      <c r="B2452" t="s">
        <v>0</v>
      </c>
      <c r="C2452" t="s">
        <v>1</v>
      </c>
      <c r="D2452" t="s">
        <v>15</v>
      </c>
      <c r="E2452">
        <v>50</v>
      </c>
      <c r="F2452">
        <v>0.14647576698181999</v>
      </c>
      <c r="H2452" t="b">
        <f>IF($D2452='Input en resultaten'!B$5,IF($C2452=M$14,IF(OR($B2452=$L$9,$L$9=Tabel!$J$7),IF($A2452='Input en resultaten'!M$2,IF(OR($E2452='Input en resultaten'!B$6,'Input en resultaten'!B$6=Tabel!$J$25),$F2452)))))</f>
        <v>0</v>
      </c>
      <c r="I2452" t="b">
        <f>IF($D2452='Input en resultaten'!C$5,IF($C2452=N$14,IF(OR($B2452=$L$9,$L$9=Tabel!$J$7),IF($A2452='Input en resultaten'!N$2,IF(OR($E2452='Input en resultaten'!C$6,'Input en resultaten'!C$6=Tabel!$J$25),$F2452)))))</f>
        <v>0</v>
      </c>
    </row>
    <row r="2453" spans="1:9" x14ac:dyDescent="0.3">
      <c r="A2453">
        <v>2022</v>
      </c>
      <c r="B2453" t="s">
        <v>0</v>
      </c>
      <c r="C2453" t="s">
        <v>3</v>
      </c>
      <c r="D2453" t="s">
        <v>15</v>
      </c>
      <c r="E2453">
        <v>50</v>
      </c>
      <c r="F2453">
        <v>0.85898911577016601</v>
      </c>
      <c r="H2453" t="b">
        <f>IF($D2453='Input en resultaten'!B$5,IF($C2453=M$14,IF(OR($B2453=$L$9,$L$9=Tabel!$J$7),IF($A2453='Input en resultaten'!M$2,IF(OR($E2453='Input en resultaten'!B$6,'Input en resultaten'!B$6=Tabel!$J$25),$F2453)))))</f>
        <v>0</v>
      </c>
      <c r="I2453" t="b">
        <f>IF($D2453='Input en resultaten'!C$5,IF($C2453=N$14,IF(OR($B2453=$L$9,$L$9=Tabel!$J$7),IF($A2453='Input en resultaten'!N$2,IF(OR($E2453='Input en resultaten'!C$6,'Input en resultaten'!C$6=Tabel!$J$25),$F2453)))))</f>
        <v>0</v>
      </c>
    </row>
    <row r="2454" spans="1:9" x14ac:dyDescent="0.3">
      <c r="A2454">
        <v>2022</v>
      </c>
      <c r="B2454" t="s">
        <v>0</v>
      </c>
      <c r="C2454" t="s">
        <v>1</v>
      </c>
      <c r="D2454" t="s">
        <v>16</v>
      </c>
      <c r="E2454">
        <v>50</v>
      </c>
      <c r="F2454" s="1">
        <v>4.35484296842636E-7</v>
      </c>
      <c r="H2454" t="b">
        <f>IF($D2454='Input en resultaten'!B$5,IF($C2454=M$14,IF(OR($B2454=$L$9,$L$9=Tabel!$J$7),IF($A2454='Input en resultaten'!M$2,IF(OR($E2454='Input en resultaten'!B$6,'Input en resultaten'!B$6=Tabel!$J$25),$F2454)))))</f>
        <v>0</v>
      </c>
      <c r="I2454" t="b">
        <f>IF($D2454='Input en resultaten'!C$5,IF($C2454=N$14,IF(OR($B2454=$L$9,$L$9=Tabel!$J$7),IF($A2454='Input en resultaten'!N$2,IF(OR($E2454='Input en resultaten'!C$6,'Input en resultaten'!C$6=Tabel!$J$25),$F2454)))))</f>
        <v>0</v>
      </c>
    </row>
    <row r="2455" spans="1:9" x14ac:dyDescent="0.3">
      <c r="A2455">
        <v>2022</v>
      </c>
      <c r="B2455" t="s">
        <v>0</v>
      </c>
      <c r="C2455" t="s">
        <v>3</v>
      </c>
      <c r="D2455" t="s">
        <v>16</v>
      </c>
      <c r="E2455">
        <v>50</v>
      </c>
      <c r="F2455" s="1">
        <v>2.41813725686495E-6</v>
      </c>
      <c r="H2455" t="b">
        <f>IF($D2455='Input en resultaten'!B$5,IF($C2455=M$14,IF(OR($B2455=$L$9,$L$9=Tabel!$J$7),IF($A2455='Input en resultaten'!M$2,IF(OR($E2455='Input en resultaten'!B$6,'Input en resultaten'!B$6=Tabel!$J$25),$F2455)))))</f>
        <v>0</v>
      </c>
      <c r="I2455" t="b">
        <f>IF($D2455='Input en resultaten'!C$5,IF($C2455=N$14,IF(OR($B2455=$L$9,$L$9=Tabel!$J$7),IF($A2455='Input en resultaten'!N$2,IF(OR($E2455='Input en resultaten'!C$6,'Input en resultaten'!C$6=Tabel!$J$25),$F2455)))))</f>
        <v>0</v>
      </c>
    </row>
    <row r="2456" spans="1:9" x14ac:dyDescent="0.3">
      <c r="A2456">
        <v>2022</v>
      </c>
      <c r="B2456" t="s">
        <v>12</v>
      </c>
      <c r="C2456" t="s">
        <v>1</v>
      </c>
      <c r="D2456" t="s">
        <v>14</v>
      </c>
      <c r="E2456">
        <v>50</v>
      </c>
      <c r="F2456">
        <v>0.15204108252159701</v>
      </c>
      <c r="H2456" t="b">
        <f>IF($D2456='Input en resultaten'!B$5,IF($C2456=M$14,IF(OR($B2456=$L$9,$L$9=Tabel!$J$7),IF($A2456='Input en resultaten'!M$2,IF(OR($E2456='Input en resultaten'!B$6,'Input en resultaten'!B$6=Tabel!$J$25),$F2456)))))</f>
        <v>0</v>
      </c>
      <c r="I2456" t="b">
        <f>IF($D2456='Input en resultaten'!C$5,IF($C2456=N$14,IF(OR($B2456=$L$9,$L$9=Tabel!$J$7),IF($A2456='Input en resultaten'!N$2,IF(OR($E2456='Input en resultaten'!C$6,'Input en resultaten'!C$6=Tabel!$J$25),$F2456)))))</f>
        <v>0</v>
      </c>
    </row>
    <row r="2457" spans="1:9" x14ac:dyDescent="0.3">
      <c r="A2457">
        <v>2022</v>
      </c>
      <c r="B2457" t="s">
        <v>12</v>
      </c>
      <c r="C2457" t="s">
        <v>3</v>
      </c>
      <c r="D2457" t="s">
        <v>14</v>
      </c>
      <c r="E2457">
        <v>50</v>
      </c>
      <c r="F2457">
        <v>0.80854307691944305</v>
      </c>
      <c r="H2457" t="b">
        <f>IF($D2457='Input en resultaten'!B$5,IF($C2457=M$14,IF(OR($B2457=$L$9,$L$9=Tabel!$J$7),IF($A2457='Input en resultaten'!M$2,IF(OR($E2457='Input en resultaten'!B$6,'Input en resultaten'!B$6=Tabel!$J$25),$F2457)))))</f>
        <v>0</v>
      </c>
      <c r="I2457" t="b">
        <f>IF($D2457='Input en resultaten'!C$5,IF($C2457=N$14,IF(OR($B2457=$L$9,$L$9=Tabel!$J$7),IF($A2457='Input en resultaten'!N$2,IF(OR($E2457='Input en resultaten'!C$6,'Input en resultaten'!C$6=Tabel!$J$25),$F2457)))))</f>
        <v>0</v>
      </c>
    </row>
    <row r="2458" spans="1:9" x14ac:dyDescent="0.3">
      <c r="A2458">
        <v>2022</v>
      </c>
      <c r="B2458" t="s">
        <v>12</v>
      </c>
      <c r="C2458" t="s">
        <v>1</v>
      </c>
      <c r="D2458" t="s">
        <v>15</v>
      </c>
      <c r="E2458">
        <v>50</v>
      </c>
      <c r="F2458">
        <v>0.15132914752499901</v>
      </c>
      <c r="H2458" t="b">
        <f>IF($D2458='Input en resultaten'!B$5,IF($C2458=M$14,IF(OR($B2458=$L$9,$L$9=Tabel!$J$7),IF($A2458='Input en resultaten'!M$2,IF(OR($E2458='Input en resultaten'!B$6,'Input en resultaten'!B$6=Tabel!$J$25),$F2458)))))</f>
        <v>0</v>
      </c>
      <c r="I2458" t="b">
        <f>IF($D2458='Input en resultaten'!C$5,IF($C2458=N$14,IF(OR($B2458=$L$9,$L$9=Tabel!$J$7),IF($A2458='Input en resultaten'!N$2,IF(OR($E2458='Input en resultaten'!C$6,'Input en resultaten'!C$6=Tabel!$J$25),$F2458)))))</f>
        <v>0</v>
      </c>
    </row>
    <row r="2459" spans="1:9" x14ac:dyDescent="0.3">
      <c r="A2459">
        <v>2022</v>
      </c>
      <c r="B2459" t="s">
        <v>12</v>
      </c>
      <c r="C2459" t="s">
        <v>3</v>
      </c>
      <c r="D2459" t="s">
        <v>15</v>
      </c>
      <c r="E2459">
        <v>50</v>
      </c>
      <c r="F2459">
        <v>0.78347076423439099</v>
      </c>
      <c r="H2459" t="b">
        <f>IF($D2459='Input en resultaten'!B$5,IF($C2459=M$14,IF(OR($B2459=$L$9,$L$9=Tabel!$J$7),IF($A2459='Input en resultaten'!M$2,IF(OR($E2459='Input en resultaten'!B$6,'Input en resultaten'!B$6=Tabel!$J$25),$F2459)))))</f>
        <v>0</v>
      </c>
      <c r="I2459" t="b">
        <f>IF($D2459='Input en resultaten'!C$5,IF($C2459=N$14,IF(OR($B2459=$L$9,$L$9=Tabel!$J$7),IF($A2459='Input en resultaten'!N$2,IF(OR($E2459='Input en resultaten'!C$6,'Input en resultaten'!C$6=Tabel!$J$25),$F2459)))))</f>
        <v>0</v>
      </c>
    </row>
    <row r="2460" spans="1:9" x14ac:dyDescent="0.3">
      <c r="A2460">
        <v>2022</v>
      </c>
      <c r="B2460" t="s">
        <v>12</v>
      </c>
      <c r="C2460" t="s">
        <v>1</v>
      </c>
      <c r="D2460" t="s">
        <v>16</v>
      </c>
      <c r="E2460">
        <v>50</v>
      </c>
      <c r="F2460" s="1">
        <v>4.5011350107477701E-7</v>
      </c>
      <c r="H2460" t="b">
        <f>IF($D2460='Input en resultaten'!B$5,IF($C2460=M$14,IF(OR($B2460=$L$9,$L$9=Tabel!$J$7),IF($A2460='Input en resultaten'!M$2,IF(OR($E2460='Input en resultaten'!B$6,'Input en resultaten'!B$6=Tabel!$J$25),$F2460)))))</f>
        <v>0</v>
      </c>
      <c r="I2460" t="b">
        <f>IF($D2460='Input en resultaten'!C$5,IF($C2460=N$14,IF(OR($B2460=$L$9,$L$9=Tabel!$J$7),IF($A2460='Input en resultaten'!N$2,IF(OR($E2460='Input en resultaten'!C$6,'Input en resultaten'!C$6=Tabel!$J$25),$F2460)))))</f>
        <v>0</v>
      </c>
    </row>
    <row r="2461" spans="1:9" x14ac:dyDescent="0.3">
      <c r="A2461">
        <v>2022</v>
      </c>
      <c r="B2461" t="s">
        <v>12</v>
      </c>
      <c r="C2461" t="s">
        <v>3</v>
      </c>
      <c r="D2461" t="s">
        <v>16</v>
      </c>
      <c r="E2461">
        <v>50</v>
      </c>
      <c r="F2461" s="1">
        <v>2.20791691602213E-6</v>
      </c>
      <c r="H2461" t="b">
        <f>IF($D2461='Input en resultaten'!B$5,IF($C2461=M$14,IF(OR($B2461=$L$9,$L$9=Tabel!$J$7),IF($A2461='Input en resultaten'!M$2,IF(OR($E2461='Input en resultaten'!B$6,'Input en resultaten'!B$6=Tabel!$J$25),$F2461)))))</f>
        <v>0</v>
      </c>
      <c r="I2461" t="b">
        <f>IF($D2461='Input en resultaten'!C$5,IF($C2461=N$14,IF(OR($B2461=$L$9,$L$9=Tabel!$J$7),IF($A2461='Input en resultaten'!N$2,IF(OR($E2461='Input en resultaten'!C$6,'Input en resultaten'!C$6=Tabel!$J$25),$F2461)))))</f>
        <v>0</v>
      </c>
    </row>
    <row r="2462" spans="1:9" x14ac:dyDescent="0.3">
      <c r="A2462">
        <v>2022</v>
      </c>
      <c r="B2462" t="s">
        <v>13</v>
      </c>
      <c r="C2462" t="s">
        <v>1</v>
      </c>
      <c r="D2462" t="s">
        <v>14</v>
      </c>
      <c r="E2462">
        <v>50</v>
      </c>
      <c r="F2462">
        <v>0.19490198622919</v>
      </c>
      <c r="H2462" t="b">
        <f>IF($D2462='Input en resultaten'!B$5,IF($C2462=M$14,IF(OR($B2462=$L$9,$L$9=Tabel!$J$7),IF($A2462='Input en resultaten'!M$2,IF(OR($E2462='Input en resultaten'!B$6,'Input en resultaten'!B$6=Tabel!$J$25),$F2462)))))</f>
        <v>0</v>
      </c>
      <c r="I2462" t="b">
        <f>IF($D2462='Input en resultaten'!C$5,IF($C2462=N$14,IF(OR($B2462=$L$9,$L$9=Tabel!$J$7),IF($A2462='Input en resultaten'!N$2,IF(OR($E2462='Input en resultaten'!C$6,'Input en resultaten'!C$6=Tabel!$J$25),$F2462)))))</f>
        <v>0</v>
      </c>
    </row>
    <row r="2463" spans="1:9" x14ac:dyDescent="0.3">
      <c r="A2463">
        <v>2022</v>
      </c>
      <c r="B2463" t="s">
        <v>13</v>
      </c>
      <c r="C2463" t="s">
        <v>3</v>
      </c>
      <c r="D2463" t="s">
        <v>14</v>
      </c>
      <c r="E2463">
        <v>50</v>
      </c>
      <c r="F2463">
        <v>0.755838766110842</v>
      </c>
      <c r="H2463" t="b">
        <f>IF($D2463='Input en resultaten'!B$5,IF($C2463=M$14,IF(OR($B2463=$L$9,$L$9=Tabel!$J$7),IF($A2463='Input en resultaten'!M$2,IF(OR($E2463='Input en resultaten'!B$6,'Input en resultaten'!B$6=Tabel!$J$25),$F2463)))))</f>
        <v>0</v>
      </c>
      <c r="I2463" t="b">
        <f>IF($D2463='Input en resultaten'!C$5,IF($C2463=N$14,IF(OR($B2463=$L$9,$L$9=Tabel!$J$7),IF($A2463='Input en resultaten'!N$2,IF(OR($E2463='Input en resultaten'!C$6,'Input en resultaten'!C$6=Tabel!$J$25),$F2463)))))</f>
        <v>0</v>
      </c>
    </row>
    <row r="2464" spans="1:9" x14ac:dyDescent="0.3">
      <c r="A2464">
        <v>2022</v>
      </c>
      <c r="B2464" t="s">
        <v>13</v>
      </c>
      <c r="C2464" t="s">
        <v>1</v>
      </c>
      <c r="D2464" t="s">
        <v>15</v>
      </c>
      <c r="E2464">
        <v>50</v>
      </c>
      <c r="F2464">
        <v>0.19263428762250601</v>
      </c>
      <c r="H2464" t="b">
        <f>IF($D2464='Input en resultaten'!B$5,IF($C2464=M$14,IF(OR($B2464=$L$9,$L$9=Tabel!$J$7),IF($A2464='Input en resultaten'!M$2,IF(OR($E2464='Input en resultaten'!B$6,'Input en resultaten'!B$6=Tabel!$J$25),$F2464)))))</f>
        <v>0</v>
      </c>
      <c r="I2464" t="b">
        <f>IF($D2464='Input en resultaten'!C$5,IF($C2464=N$14,IF(OR($B2464=$L$9,$L$9=Tabel!$J$7),IF($A2464='Input en resultaten'!N$2,IF(OR($E2464='Input en resultaten'!C$6,'Input en resultaten'!C$6=Tabel!$J$25),$F2464)))))</f>
        <v>0</v>
      </c>
    </row>
    <row r="2465" spans="1:9" x14ac:dyDescent="0.3">
      <c r="A2465">
        <v>2022</v>
      </c>
      <c r="B2465" t="s">
        <v>13</v>
      </c>
      <c r="C2465" t="s">
        <v>3</v>
      </c>
      <c r="D2465" t="s">
        <v>15</v>
      </c>
      <c r="E2465">
        <v>50</v>
      </c>
      <c r="F2465">
        <v>0.74268629886929605</v>
      </c>
      <c r="H2465" t="b">
        <f>IF($D2465='Input en resultaten'!B$5,IF($C2465=M$14,IF(OR($B2465=$L$9,$L$9=Tabel!$J$7),IF($A2465='Input en resultaten'!M$2,IF(OR($E2465='Input en resultaten'!B$6,'Input en resultaten'!B$6=Tabel!$J$25),$F2465)))))</f>
        <v>0</v>
      </c>
      <c r="I2465" t="b">
        <f>IF($D2465='Input en resultaten'!C$5,IF($C2465=N$14,IF(OR($B2465=$L$9,$L$9=Tabel!$J$7),IF($A2465='Input en resultaten'!N$2,IF(OR($E2465='Input en resultaten'!C$6,'Input en resultaten'!C$6=Tabel!$J$25),$F2465)))))</f>
        <v>0</v>
      </c>
    </row>
    <row r="2466" spans="1:9" x14ac:dyDescent="0.3">
      <c r="A2466">
        <v>2022</v>
      </c>
      <c r="B2466" t="s">
        <v>13</v>
      </c>
      <c r="C2466" t="s">
        <v>1</v>
      </c>
      <c r="D2466" t="s">
        <v>16</v>
      </c>
      <c r="E2466">
        <v>50</v>
      </c>
      <c r="F2466" s="1">
        <v>5.74889608702183E-7</v>
      </c>
      <c r="H2466" t="b">
        <f>IF($D2466='Input en resultaten'!B$5,IF($C2466=M$14,IF(OR($B2466=$L$9,$L$9=Tabel!$J$7),IF($A2466='Input en resultaten'!M$2,IF(OR($E2466='Input en resultaten'!B$6,'Input en resultaten'!B$6=Tabel!$J$25),$F2466)))))</f>
        <v>0</v>
      </c>
      <c r="I2466" t="b">
        <f>IF($D2466='Input en resultaten'!C$5,IF($C2466=N$14,IF(OR($B2466=$L$9,$L$9=Tabel!$J$7),IF($A2466='Input en resultaten'!N$2,IF(OR($E2466='Input en resultaten'!C$6,'Input en resultaten'!C$6=Tabel!$J$25),$F2466)))))</f>
        <v>0</v>
      </c>
    </row>
    <row r="2467" spans="1:9" x14ac:dyDescent="0.3">
      <c r="A2467">
        <v>2022</v>
      </c>
      <c r="B2467" t="s">
        <v>13</v>
      </c>
      <c r="C2467" t="s">
        <v>3</v>
      </c>
      <c r="D2467" t="s">
        <v>16</v>
      </c>
      <c r="E2467">
        <v>50</v>
      </c>
      <c r="F2467" s="1">
        <v>2.0955715272615998E-6</v>
      </c>
      <c r="H2467" t="b">
        <f>IF($D2467='Input en resultaten'!B$5,IF($C2467=M$14,IF(OR($B2467=$L$9,$L$9=Tabel!$J$7),IF($A2467='Input en resultaten'!M$2,IF(OR($E2467='Input en resultaten'!B$6,'Input en resultaten'!B$6=Tabel!$J$25),$F2467)))))</f>
        <v>0</v>
      </c>
      <c r="I2467" t="b">
        <f>IF($D2467='Input en resultaten'!C$5,IF($C2467=N$14,IF(OR($B2467=$L$9,$L$9=Tabel!$J$7),IF($A2467='Input en resultaten'!N$2,IF(OR($E2467='Input en resultaten'!C$6,'Input en resultaten'!C$6=Tabel!$J$25),$F2467)))))</f>
        <v>0</v>
      </c>
    </row>
    <row r="2468" spans="1:9" x14ac:dyDescent="0.3">
      <c r="A2468">
        <v>2022</v>
      </c>
      <c r="B2468" t="s">
        <v>0</v>
      </c>
      <c r="C2468" t="s">
        <v>1</v>
      </c>
      <c r="D2468" t="s">
        <v>14</v>
      </c>
      <c r="E2468">
        <v>60</v>
      </c>
      <c r="F2468">
        <v>0.14220235751559299</v>
      </c>
      <c r="H2468" t="b">
        <f>IF($D2468='Input en resultaten'!B$5,IF($C2468=M$14,IF(OR($B2468=$L$9,$L$9=Tabel!$J$7),IF($A2468='Input en resultaten'!M$2,IF(OR($E2468='Input en resultaten'!B$6,'Input en resultaten'!B$6=Tabel!$J$25),$F2468)))))</f>
        <v>0</v>
      </c>
      <c r="I2468" t="b">
        <f>IF($D2468='Input en resultaten'!C$5,IF($C2468=N$14,IF(OR($B2468=$L$9,$L$9=Tabel!$J$7),IF($A2468='Input en resultaten'!N$2,IF(OR($E2468='Input en resultaten'!C$6,'Input en resultaten'!C$6=Tabel!$J$25),$F2468)))))</f>
        <v>0</v>
      </c>
    </row>
    <row r="2469" spans="1:9" x14ac:dyDescent="0.3">
      <c r="A2469">
        <v>2022</v>
      </c>
      <c r="B2469" t="s">
        <v>0</v>
      </c>
      <c r="C2469" t="s">
        <v>3</v>
      </c>
      <c r="D2469" t="s">
        <v>14</v>
      </c>
      <c r="E2469">
        <v>60</v>
      </c>
      <c r="F2469">
        <v>0.81064552220117203</v>
      </c>
      <c r="H2469" t="b">
        <f>IF($D2469='Input en resultaten'!B$5,IF($C2469=M$14,IF(OR($B2469=$L$9,$L$9=Tabel!$J$7),IF($A2469='Input en resultaten'!M$2,IF(OR($E2469='Input en resultaten'!B$6,'Input en resultaten'!B$6=Tabel!$J$25),$F2469)))))</f>
        <v>0</v>
      </c>
      <c r="I2469" t="b">
        <f>IF($D2469='Input en resultaten'!C$5,IF($C2469=N$14,IF(OR($B2469=$L$9,$L$9=Tabel!$J$7),IF($A2469='Input en resultaten'!N$2,IF(OR($E2469='Input en resultaten'!C$6,'Input en resultaten'!C$6=Tabel!$J$25),$F2469)))))</f>
        <v>0</v>
      </c>
    </row>
    <row r="2470" spans="1:9" x14ac:dyDescent="0.3">
      <c r="A2470">
        <v>2022</v>
      </c>
      <c r="B2470" t="s">
        <v>0</v>
      </c>
      <c r="C2470" t="s">
        <v>1</v>
      </c>
      <c r="D2470" t="s">
        <v>15</v>
      </c>
      <c r="E2470">
        <v>60</v>
      </c>
      <c r="F2470">
        <v>0.141330894142432</v>
      </c>
      <c r="H2470" t="b">
        <f>IF($D2470='Input en resultaten'!B$5,IF($C2470=M$14,IF(OR($B2470=$L$9,$L$9=Tabel!$J$7),IF($A2470='Input en resultaten'!M$2,IF(OR($E2470='Input en resultaten'!B$6,'Input en resultaten'!B$6=Tabel!$J$25),$F2470)))))</f>
        <v>0</v>
      </c>
      <c r="I2470" t="b">
        <f>IF($D2470='Input en resultaten'!C$5,IF($C2470=N$14,IF(OR($B2470=$L$9,$L$9=Tabel!$J$7),IF($A2470='Input en resultaten'!N$2,IF(OR($E2470='Input en resultaten'!C$6,'Input en resultaten'!C$6=Tabel!$J$25),$F2470)))))</f>
        <v>0</v>
      </c>
    </row>
    <row r="2471" spans="1:9" x14ac:dyDescent="0.3">
      <c r="A2471">
        <v>2022</v>
      </c>
      <c r="B2471" t="s">
        <v>0</v>
      </c>
      <c r="C2471" t="s">
        <v>3</v>
      </c>
      <c r="D2471" t="s">
        <v>15</v>
      </c>
      <c r="E2471">
        <v>60</v>
      </c>
      <c r="F2471">
        <v>0.79734628813569797</v>
      </c>
      <c r="H2471" t="b">
        <f>IF($D2471='Input en resultaten'!B$5,IF($C2471=M$14,IF(OR($B2471=$L$9,$L$9=Tabel!$J$7),IF($A2471='Input en resultaten'!M$2,IF(OR($E2471='Input en resultaten'!B$6,'Input en resultaten'!B$6=Tabel!$J$25),$F2471)))))</f>
        <v>0</v>
      </c>
      <c r="I2471" t="b">
        <f>IF($D2471='Input en resultaten'!C$5,IF($C2471=N$14,IF(OR($B2471=$L$9,$L$9=Tabel!$J$7),IF($A2471='Input en resultaten'!N$2,IF(OR($E2471='Input en resultaten'!C$6,'Input en resultaten'!C$6=Tabel!$J$25),$F2471)))))</f>
        <v>0</v>
      </c>
    </row>
    <row r="2472" spans="1:9" x14ac:dyDescent="0.3">
      <c r="A2472">
        <v>2022</v>
      </c>
      <c r="B2472" t="s">
        <v>0</v>
      </c>
      <c r="C2472" t="s">
        <v>1</v>
      </c>
      <c r="D2472" t="s">
        <v>16</v>
      </c>
      <c r="E2472">
        <v>60</v>
      </c>
      <c r="F2472" s="1">
        <v>4.2015029833769598E-7</v>
      </c>
      <c r="H2472" t="b">
        <f>IF($D2472='Input en resultaten'!B$5,IF($C2472=M$14,IF(OR($B2472=$L$9,$L$9=Tabel!$J$7),IF($A2472='Input en resultaten'!M$2,IF(OR($E2472='Input en resultaten'!B$6,'Input en resultaten'!B$6=Tabel!$J$25),$F2472)))))</f>
        <v>0</v>
      </c>
      <c r="I2472" t="b">
        <f>IF($D2472='Input en resultaten'!C$5,IF($C2472=N$14,IF(OR($B2472=$L$9,$L$9=Tabel!$J$7),IF($A2472='Input en resultaten'!N$2,IF(OR($E2472='Input en resultaten'!C$6,'Input en resultaten'!C$6=Tabel!$J$25),$F2472)))))</f>
        <v>0</v>
      </c>
    </row>
    <row r="2473" spans="1:9" x14ac:dyDescent="0.3">
      <c r="A2473">
        <v>2022</v>
      </c>
      <c r="B2473" t="s">
        <v>0</v>
      </c>
      <c r="C2473" t="s">
        <v>3</v>
      </c>
      <c r="D2473" t="s">
        <v>16</v>
      </c>
      <c r="E2473">
        <v>60</v>
      </c>
      <c r="F2473" s="1">
        <v>2.2445405773368701E-6</v>
      </c>
      <c r="H2473" t="b">
        <f>IF($D2473='Input en resultaten'!B$5,IF($C2473=M$14,IF(OR($B2473=$L$9,$L$9=Tabel!$J$7),IF($A2473='Input en resultaten'!M$2,IF(OR($E2473='Input en resultaten'!B$6,'Input en resultaten'!B$6=Tabel!$J$25),$F2473)))))</f>
        <v>0</v>
      </c>
      <c r="I2473" t="b">
        <f>IF($D2473='Input en resultaten'!C$5,IF($C2473=N$14,IF(OR($B2473=$L$9,$L$9=Tabel!$J$7),IF($A2473='Input en resultaten'!N$2,IF(OR($E2473='Input en resultaten'!C$6,'Input en resultaten'!C$6=Tabel!$J$25),$F2473)))))</f>
        <v>0</v>
      </c>
    </row>
    <row r="2474" spans="1:9" x14ac:dyDescent="0.3">
      <c r="A2474">
        <v>2022</v>
      </c>
      <c r="B2474" t="s">
        <v>12</v>
      </c>
      <c r="C2474" t="s">
        <v>1</v>
      </c>
      <c r="D2474" t="s">
        <v>14</v>
      </c>
      <c r="E2474">
        <v>60</v>
      </c>
      <c r="F2474">
        <v>0.146728517495711</v>
      </c>
      <c r="H2474" t="b">
        <f>IF($D2474='Input en resultaten'!B$5,IF($C2474=M$14,IF(OR($B2474=$L$9,$L$9=Tabel!$J$7),IF($A2474='Input en resultaten'!M$2,IF(OR($E2474='Input en resultaten'!B$6,'Input en resultaten'!B$6=Tabel!$J$25),$F2474)))))</f>
        <v>0</v>
      </c>
      <c r="I2474" t="b">
        <f>IF($D2474='Input en resultaten'!C$5,IF($C2474=N$14,IF(OR($B2474=$L$9,$L$9=Tabel!$J$7),IF($A2474='Input en resultaten'!N$2,IF(OR($E2474='Input en resultaten'!C$6,'Input en resultaten'!C$6=Tabel!$J$25),$F2474)))))</f>
        <v>0</v>
      </c>
    </row>
    <row r="2475" spans="1:9" x14ac:dyDescent="0.3">
      <c r="A2475">
        <v>2022</v>
      </c>
      <c r="B2475" t="s">
        <v>12</v>
      </c>
      <c r="C2475" t="s">
        <v>3</v>
      </c>
      <c r="D2475" t="s">
        <v>14</v>
      </c>
      <c r="E2475">
        <v>60</v>
      </c>
      <c r="F2475">
        <v>0.75533913445497303</v>
      </c>
      <c r="H2475" t="b">
        <f>IF($D2475='Input en resultaten'!B$5,IF($C2475=M$14,IF(OR($B2475=$L$9,$L$9=Tabel!$J$7),IF($A2475='Input en resultaten'!M$2,IF(OR($E2475='Input en resultaten'!B$6,'Input en resultaten'!B$6=Tabel!$J$25),$F2475)))))</f>
        <v>0</v>
      </c>
      <c r="I2475" t="b">
        <f>IF($D2475='Input en resultaten'!C$5,IF($C2475=N$14,IF(OR($B2475=$L$9,$L$9=Tabel!$J$7),IF($A2475='Input en resultaten'!N$2,IF(OR($E2475='Input en resultaten'!C$6,'Input en resultaten'!C$6=Tabel!$J$25),$F2475)))))</f>
        <v>0</v>
      </c>
    </row>
    <row r="2476" spans="1:9" x14ac:dyDescent="0.3">
      <c r="A2476">
        <v>2022</v>
      </c>
      <c r="B2476" t="s">
        <v>12</v>
      </c>
      <c r="C2476" t="s">
        <v>1</v>
      </c>
      <c r="D2476" t="s">
        <v>15</v>
      </c>
      <c r="E2476">
        <v>60</v>
      </c>
      <c r="F2476">
        <v>0.14601658249911301</v>
      </c>
      <c r="H2476" t="b">
        <f>IF($D2476='Input en resultaten'!B$5,IF($C2476=M$14,IF(OR($B2476=$L$9,$L$9=Tabel!$J$7),IF($A2476='Input en resultaten'!M$2,IF(OR($E2476='Input en resultaten'!B$6,'Input en resultaten'!B$6=Tabel!$J$25),$F2476)))))</f>
        <v>0</v>
      </c>
      <c r="I2476" t="b">
        <f>IF($D2476='Input en resultaten'!C$5,IF($C2476=N$14,IF(OR($B2476=$L$9,$L$9=Tabel!$J$7),IF($A2476='Input en resultaten'!N$2,IF(OR($E2476='Input en resultaten'!C$6,'Input en resultaten'!C$6=Tabel!$J$25),$F2476)))))</f>
        <v>0</v>
      </c>
    </row>
    <row r="2477" spans="1:9" x14ac:dyDescent="0.3">
      <c r="A2477">
        <v>2022</v>
      </c>
      <c r="B2477" t="s">
        <v>12</v>
      </c>
      <c r="C2477" t="s">
        <v>3</v>
      </c>
      <c r="D2477" t="s">
        <v>15</v>
      </c>
      <c r="E2477">
        <v>60</v>
      </c>
      <c r="F2477">
        <v>0.73026682176991997</v>
      </c>
      <c r="H2477" t="b">
        <f>IF($D2477='Input en resultaten'!B$5,IF($C2477=M$14,IF(OR($B2477=$L$9,$L$9=Tabel!$J$7),IF($A2477='Input en resultaten'!M$2,IF(OR($E2477='Input en resultaten'!B$6,'Input en resultaten'!B$6=Tabel!$J$25),$F2477)))))</f>
        <v>0</v>
      </c>
      <c r="I2477" t="b">
        <f>IF($D2477='Input en resultaten'!C$5,IF($C2477=N$14,IF(OR($B2477=$L$9,$L$9=Tabel!$J$7),IF($A2477='Input en resultaten'!N$2,IF(OR($E2477='Input en resultaten'!C$6,'Input en resultaten'!C$6=Tabel!$J$25),$F2477)))))</f>
        <v>0</v>
      </c>
    </row>
    <row r="2478" spans="1:9" x14ac:dyDescent="0.3">
      <c r="A2478">
        <v>2022</v>
      </c>
      <c r="B2478" t="s">
        <v>12</v>
      </c>
      <c r="C2478" t="s">
        <v>1</v>
      </c>
      <c r="D2478" t="s">
        <v>16</v>
      </c>
      <c r="E2478">
        <v>60</v>
      </c>
      <c r="F2478" s="1">
        <v>4.3427395683190201E-7</v>
      </c>
      <c r="H2478" t="b">
        <f>IF($D2478='Input en resultaten'!B$5,IF($C2478=M$14,IF(OR($B2478=$L$9,$L$9=Tabel!$J$7),IF($A2478='Input en resultaten'!M$2,IF(OR($E2478='Input en resultaten'!B$6,'Input en resultaten'!B$6=Tabel!$J$25),$F2478)))))</f>
        <v>0</v>
      </c>
      <c r="I2478" t="b">
        <f>IF($D2478='Input en resultaten'!C$5,IF($C2478=N$14,IF(OR($B2478=$L$9,$L$9=Tabel!$J$7),IF($A2478='Input en resultaten'!N$2,IF(OR($E2478='Input en resultaten'!C$6,'Input en resultaten'!C$6=Tabel!$J$25),$F2478)))))</f>
        <v>0</v>
      </c>
    </row>
    <row r="2479" spans="1:9" x14ac:dyDescent="0.3">
      <c r="A2479">
        <v>2022</v>
      </c>
      <c r="B2479" t="s">
        <v>12</v>
      </c>
      <c r="C2479" t="s">
        <v>3</v>
      </c>
      <c r="D2479" t="s">
        <v>16</v>
      </c>
      <c r="E2479">
        <v>60</v>
      </c>
      <c r="F2479" s="1">
        <v>2.0579197318359198E-6</v>
      </c>
      <c r="H2479" t="b">
        <f>IF($D2479='Input en resultaten'!B$5,IF($C2479=M$14,IF(OR($B2479=$L$9,$L$9=Tabel!$J$7),IF($A2479='Input en resultaten'!M$2,IF(OR($E2479='Input en resultaten'!B$6,'Input en resultaten'!B$6=Tabel!$J$25),$F2479)))))</f>
        <v>0</v>
      </c>
      <c r="I2479" t="b">
        <f>IF($D2479='Input en resultaten'!C$5,IF($C2479=N$14,IF(OR($B2479=$L$9,$L$9=Tabel!$J$7),IF($A2479='Input en resultaten'!N$2,IF(OR($E2479='Input en resultaten'!C$6,'Input en resultaten'!C$6=Tabel!$J$25),$F2479)))))</f>
        <v>0</v>
      </c>
    </row>
    <row r="2480" spans="1:9" x14ac:dyDescent="0.3">
      <c r="A2480">
        <v>2022</v>
      </c>
      <c r="B2480" t="s">
        <v>13</v>
      </c>
      <c r="C2480" t="s">
        <v>1</v>
      </c>
      <c r="D2480" t="s">
        <v>14</v>
      </c>
      <c r="E2480">
        <v>60</v>
      </c>
      <c r="F2480">
        <v>0.188167095595416</v>
      </c>
      <c r="H2480" t="b">
        <f>IF($D2480='Input en resultaten'!B$5,IF($C2480=M$14,IF(OR($B2480=$L$9,$L$9=Tabel!$J$7),IF($A2480='Input en resultaten'!M$2,IF(OR($E2480='Input en resultaten'!B$6,'Input en resultaten'!B$6=Tabel!$J$25),$F2480)))))</f>
        <v>0</v>
      </c>
      <c r="I2480" t="b">
        <f>IF($D2480='Input en resultaten'!C$5,IF($C2480=N$14,IF(OR($B2480=$L$9,$L$9=Tabel!$J$7),IF($A2480='Input en resultaten'!N$2,IF(OR($E2480='Input en resultaten'!C$6,'Input en resultaten'!C$6=Tabel!$J$25),$F2480)))))</f>
        <v>0</v>
      </c>
    </row>
    <row r="2481" spans="1:9" x14ac:dyDescent="0.3">
      <c r="A2481">
        <v>2022</v>
      </c>
      <c r="B2481" t="s">
        <v>13</v>
      </c>
      <c r="C2481" t="s">
        <v>3</v>
      </c>
      <c r="D2481" t="s">
        <v>14</v>
      </c>
      <c r="E2481">
        <v>60</v>
      </c>
      <c r="F2481">
        <v>0.70677993165288999</v>
      </c>
      <c r="H2481" t="b">
        <f>IF($D2481='Input en resultaten'!B$5,IF($C2481=M$14,IF(OR($B2481=$L$9,$L$9=Tabel!$J$7),IF($A2481='Input en resultaten'!M$2,IF(OR($E2481='Input en resultaten'!B$6,'Input en resultaten'!B$6=Tabel!$J$25),$F2481)))))</f>
        <v>0</v>
      </c>
      <c r="I2481" t="b">
        <f>IF($D2481='Input en resultaten'!C$5,IF($C2481=N$14,IF(OR($B2481=$L$9,$L$9=Tabel!$J$7),IF($A2481='Input en resultaten'!N$2,IF(OR($E2481='Input en resultaten'!C$6,'Input en resultaten'!C$6=Tabel!$J$25),$F2481)))))</f>
        <v>0</v>
      </c>
    </row>
    <row r="2482" spans="1:9" x14ac:dyDescent="0.3">
      <c r="A2482">
        <v>2022</v>
      </c>
      <c r="B2482" t="s">
        <v>13</v>
      </c>
      <c r="C2482" t="s">
        <v>1</v>
      </c>
      <c r="D2482" t="s">
        <v>15</v>
      </c>
      <c r="E2482">
        <v>60</v>
      </c>
      <c r="F2482">
        <v>0.18589939698873301</v>
      </c>
      <c r="H2482" t="b">
        <f>IF($D2482='Input en resultaten'!B$5,IF($C2482=M$14,IF(OR($B2482=$L$9,$L$9=Tabel!$J$7),IF($A2482='Input en resultaten'!M$2,IF(OR($E2482='Input en resultaten'!B$6,'Input en resultaten'!B$6=Tabel!$J$25),$F2482)))))</f>
        <v>0</v>
      </c>
      <c r="I2482" t="b">
        <f>IF($D2482='Input en resultaten'!C$5,IF($C2482=N$14,IF(OR($B2482=$L$9,$L$9=Tabel!$J$7),IF($A2482='Input en resultaten'!N$2,IF(OR($E2482='Input en resultaten'!C$6,'Input en resultaten'!C$6=Tabel!$J$25),$F2482)))))</f>
        <v>0</v>
      </c>
    </row>
    <row r="2483" spans="1:9" x14ac:dyDescent="0.3">
      <c r="A2483">
        <v>2022</v>
      </c>
      <c r="B2483" t="s">
        <v>13</v>
      </c>
      <c r="C2483" t="s">
        <v>3</v>
      </c>
      <c r="D2483" t="s">
        <v>15</v>
      </c>
      <c r="E2483">
        <v>60</v>
      </c>
      <c r="F2483">
        <v>0.69362746441134304</v>
      </c>
      <c r="H2483" t="b">
        <f>IF($D2483='Input en resultaten'!B$5,IF($C2483=M$14,IF(OR($B2483=$L$9,$L$9=Tabel!$J$7),IF($A2483='Input en resultaten'!M$2,IF(OR($E2483='Input en resultaten'!B$6,'Input en resultaten'!B$6=Tabel!$J$25),$F2483)))))</f>
        <v>0</v>
      </c>
      <c r="I2483" t="b">
        <f>IF($D2483='Input en resultaten'!C$5,IF($C2483=N$14,IF(OR($B2483=$L$9,$L$9=Tabel!$J$7),IF($A2483='Input en resultaten'!N$2,IF(OR($E2483='Input en resultaten'!C$6,'Input en resultaten'!C$6=Tabel!$J$25),$F2483)))))</f>
        <v>0</v>
      </c>
    </row>
    <row r="2484" spans="1:9" x14ac:dyDescent="0.3">
      <c r="A2484">
        <v>2022</v>
      </c>
      <c r="B2484" t="s">
        <v>13</v>
      </c>
      <c r="C2484" t="s">
        <v>1</v>
      </c>
      <c r="D2484" t="s">
        <v>16</v>
      </c>
      <c r="E2484">
        <v>60</v>
      </c>
      <c r="F2484" s="1">
        <v>5.5475924469014004E-7</v>
      </c>
      <c r="H2484" t="b">
        <f>IF($D2484='Input en resultaten'!B$5,IF($C2484=M$14,IF(OR($B2484=$L$9,$L$9=Tabel!$J$7),IF($A2484='Input en resultaten'!M$2,IF(OR($E2484='Input en resultaten'!B$6,'Input en resultaten'!B$6=Tabel!$J$25),$F2484)))))</f>
        <v>0</v>
      </c>
      <c r="I2484" t="b">
        <f>IF($D2484='Input en resultaten'!C$5,IF($C2484=N$14,IF(OR($B2484=$L$9,$L$9=Tabel!$J$7),IF($A2484='Input en resultaten'!N$2,IF(OR($E2484='Input en resultaten'!C$6,'Input en resultaten'!C$6=Tabel!$J$25),$F2484)))))</f>
        <v>0</v>
      </c>
    </row>
    <row r="2485" spans="1:9" x14ac:dyDescent="0.3">
      <c r="A2485">
        <v>2022</v>
      </c>
      <c r="B2485" t="s">
        <v>13</v>
      </c>
      <c r="C2485" t="s">
        <v>3</v>
      </c>
      <c r="D2485" t="s">
        <v>16</v>
      </c>
      <c r="E2485">
        <v>60</v>
      </c>
      <c r="F2485" s="1">
        <v>1.9570329539035699E-6</v>
      </c>
      <c r="H2485" t="b">
        <f>IF($D2485='Input en resultaten'!B$5,IF($C2485=M$14,IF(OR($B2485=$L$9,$L$9=Tabel!$J$7),IF($A2485='Input en resultaten'!M$2,IF(OR($E2485='Input en resultaten'!B$6,'Input en resultaten'!B$6=Tabel!$J$25),$F2485)))))</f>
        <v>0</v>
      </c>
      <c r="I2485" t="b">
        <f>IF($D2485='Input en resultaten'!C$5,IF($C2485=N$14,IF(OR($B2485=$L$9,$L$9=Tabel!$J$7),IF($A2485='Input en resultaten'!N$2,IF(OR($E2485='Input en resultaten'!C$6,'Input en resultaten'!C$6=Tabel!$J$25),$F2485)))))</f>
        <v>0</v>
      </c>
    </row>
    <row r="2486" spans="1:9" x14ac:dyDescent="0.3">
      <c r="A2486">
        <v>2022</v>
      </c>
      <c r="B2486" t="s">
        <v>0</v>
      </c>
      <c r="C2486" t="s">
        <v>1</v>
      </c>
      <c r="D2486" t="s">
        <v>14</v>
      </c>
      <c r="E2486">
        <v>70</v>
      </c>
      <c r="F2486">
        <v>0.14078479771457</v>
      </c>
      <c r="H2486" t="b">
        <f>IF($D2486='Input en resultaten'!B$5,IF($C2486=M$14,IF(OR($B2486=$L$9,$L$9=Tabel!$J$7),IF($A2486='Input en resultaten'!M$2,IF(OR($E2486='Input en resultaten'!B$6,'Input en resultaten'!B$6=Tabel!$J$25),$F2486)))))</f>
        <v>0</v>
      </c>
      <c r="I2486" t="b">
        <f>IF($D2486='Input en resultaten'!C$5,IF($C2486=N$14,IF(OR($B2486=$L$9,$L$9=Tabel!$J$7),IF($A2486='Input en resultaten'!N$2,IF(OR($E2486='Input en resultaten'!C$6,'Input en resultaten'!C$6=Tabel!$J$25),$F2486)))))</f>
        <v>0</v>
      </c>
    </row>
    <row r="2487" spans="1:9" x14ac:dyDescent="0.3">
      <c r="A2487">
        <v>2022</v>
      </c>
      <c r="B2487" t="s">
        <v>0</v>
      </c>
      <c r="C2487" t="s">
        <v>3</v>
      </c>
      <c r="D2487" t="s">
        <v>14</v>
      </c>
      <c r="E2487">
        <v>70</v>
      </c>
      <c r="F2487">
        <v>0.766980969016966</v>
      </c>
      <c r="H2487" t="b">
        <f>IF($D2487='Input en resultaten'!B$5,IF($C2487=M$14,IF(OR($B2487=$L$9,$L$9=Tabel!$J$7),IF($A2487='Input en resultaten'!M$2,IF(OR($E2487='Input en resultaten'!B$6,'Input en resultaten'!B$6=Tabel!$J$25),$F2487)))))</f>
        <v>0</v>
      </c>
      <c r="I2487" t="b">
        <f>IF($D2487='Input en resultaten'!C$5,IF($C2487=N$14,IF(OR($B2487=$L$9,$L$9=Tabel!$J$7),IF($A2487='Input en resultaten'!N$2,IF(OR($E2487='Input en resultaten'!C$6,'Input en resultaten'!C$6=Tabel!$J$25),$F2487)))))</f>
        <v>0</v>
      </c>
    </row>
    <row r="2488" spans="1:9" x14ac:dyDescent="0.3">
      <c r="A2488">
        <v>2022</v>
      </c>
      <c r="B2488" t="s">
        <v>0</v>
      </c>
      <c r="C2488" t="s">
        <v>1</v>
      </c>
      <c r="D2488" t="s">
        <v>15</v>
      </c>
      <c r="E2488">
        <v>70</v>
      </c>
      <c r="F2488">
        <v>0.13991333434140901</v>
      </c>
      <c r="H2488" t="b">
        <f>IF($D2488='Input en resultaten'!B$5,IF($C2488=M$14,IF(OR($B2488=$L$9,$L$9=Tabel!$J$7),IF($A2488='Input en resultaten'!M$2,IF(OR($E2488='Input en resultaten'!B$6,'Input en resultaten'!B$6=Tabel!$J$25),$F2488)))))</f>
        <v>0</v>
      </c>
      <c r="I2488" t="b">
        <f>IF($D2488='Input en resultaten'!C$5,IF($C2488=N$14,IF(OR($B2488=$L$9,$L$9=Tabel!$J$7),IF($A2488='Input en resultaten'!N$2,IF(OR($E2488='Input en resultaten'!C$6,'Input en resultaten'!C$6=Tabel!$J$25),$F2488)))))</f>
        <v>0</v>
      </c>
    </row>
    <row r="2489" spans="1:9" x14ac:dyDescent="0.3">
      <c r="A2489">
        <v>2022</v>
      </c>
      <c r="B2489" t="s">
        <v>0</v>
      </c>
      <c r="C2489" t="s">
        <v>3</v>
      </c>
      <c r="D2489" t="s">
        <v>15</v>
      </c>
      <c r="E2489">
        <v>70</v>
      </c>
      <c r="F2489">
        <v>0.75368173495149204</v>
      </c>
      <c r="H2489" t="b">
        <f>IF($D2489='Input en resultaten'!B$5,IF($C2489=M$14,IF(OR($B2489=$L$9,$L$9=Tabel!$J$7),IF($A2489='Input en resultaten'!M$2,IF(OR($E2489='Input en resultaten'!B$6,'Input en resultaten'!B$6=Tabel!$J$25),$F2489)))))</f>
        <v>0</v>
      </c>
      <c r="I2489" t="b">
        <f>IF($D2489='Input en resultaten'!C$5,IF($C2489=N$14,IF(OR($B2489=$L$9,$L$9=Tabel!$J$7),IF($A2489='Input en resultaten'!N$2,IF(OR($E2489='Input en resultaten'!C$6,'Input en resultaten'!C$6=Tabel!$J$25),$F2489)))))</f>
        <v>0</v>
      </c>
    </row>
    <row r="2490" spans="1:9" x14ac:dyDescent="0.3">
      <c r="A2490">
        <v>2022</v>
      </c>
      <c r="B2490" t="s">
        <v>0</v>
      </c>
      <c r="C2490" t="s">
        <v>1</v>
      </c>
      <c r="D2490" t="s">
        <v>16</v>
      </c>
      <c r="E2490">
        <v>70</v>
      </c>
      <c r="F2490" s="1">
        <v>4.1600161824207599E-7</v>
      </c>
      <c r="H2490" t="b">
        <f>IF($D2490='Input en resultaten'!B$5,IF($C2490=M$14,IF(OR($B2490=$L$9,$L$9=Tabel!$J$7),IF($A2490='Input en resultaten'!M$2,IF(OR($E2490='Input en resultaten'!B$6,'Input en resultaten'!B$6=Tabel!$J$25),$F2490)))))</f>
        <v>0</v>
      </c>
      <c r="I2490" t="b">
        <f>IF($D2490='Input en resultaten'!C$5,IF($C2490=N$14,IF(OR($B2490=$L$9,$L$9=Tabel!$J$7),IF($A2490='Input en resultaten'!N$2,IF(OR($E2490='Input en resultaten'!C$6,'Input en resultaten'!C$6=Tabel!$J$25),$F2490)))))</f>
        <v>0</v>
      </c>
    </row>
    <row r="2491" spans="1:9" x14ac:dyDescent="0.3">
      <c r="A2491">
        <v>2022</v>
      </c>
      <c r="B2491" t="s">
        <v>0</v>
      </c>
      <c r="C2491" t="s">
        <v>3</v>
      </c>
      <c r="D2491" t="s">
        <v>16</v>
      </c>
      <c r="E2491">
        <v>70</v>
      </c>
      <c r="F2491" s="1">
        <v>2.12158793682802E-6</v>
      </c>
      <c r="H2491" t="b">
        <f>IF($D2491='Input en resultaten'!B$5,IF($C2491=M$14,IF(OR($B2491=$L$9,$L$9=Tabel!$J$7),IF($A2491='Input en resultaten'!M$2,IF(OR($E2491='Input en resultaten'!B$6,'Input en resultaten'!B$6=Tabel!$J$25),$F2491)))))</f>
        <v>0</v>
      </c>
      <c r="I2491" t="b">
        <f>IF($D2491='Input en resultaten'!C$5,IF($C2491=N$14,IF(OR($B2491=$L$9,$L$9=Tabel!$J$7),IF($A2491='Input en resultaten'!N$2,IF(OR($E2491='Input en resultaten'!C$6,'Input en resultaten'!C$6=Tabel!$J$25),$F2491)))))</f>
        <v>0</v>
      </c>
    </row>
    <row r="2492" spans="1:9" x14ac:dyDescent="0.3">
      <c r="A2492">
        <v>2022</v>
      </c>
      <c r="B2492" t="s">
        <v>12</v>
      </c>
      <c r="C2492" t="s">
        <v>1</v>
      </c>
      <c r="D2492" t="s">
        <v>14</v>
      </c>
      <c r="E2492">
        <v>70</v>
      </c>
      <c r="F2492">
        <v>0.14525170938107501</v>
      </c>
      <c r="H2492" t="b">
        <f>IF($D2492='Input en resultaten'!B$5,IF($C2492=M$14,IF(OR($B2492=$L$9,$L$9=Tabel!$J$7),IF($A2492='Input en resultaten'!M$2,IF(OR($E2492='Input en resultaten'!B$6,'Input en resultaten'!B$6=Tabel!$J$25),$F2492)))))</f>
        <v>0</v>
      </c>
      <c r="I2492" t="b">
        <f>IF($D2492='Input en resultaten'!C$5,IF($C2492=N$14,IF(OR($B2492=$L$9,$L$9=Tabel!$J$7),IF($A2492='Input en resultaten'!N$2,IF(OR($E2492='Input en resultaten'!C$6,'Input en resultaten'!C$6=Tabel!$J$25),$F2492)))))</f>
        <v>0</v>
      </c>
    </row>
    <row r="2493" spans="1:9" x14ac:dyDescent="0.3">
      <c r="A2493">
        <v>2022</v>
      </c>
      <c r="B2493" t="s">
        <v>12</v>
      </c>
      <c r="C2493" t="s">
        <v>3</v>
      </c>
      <c r="D2493" t="s">
        <v>14</v>
      </c>
      <c r="E2493">
        <v>70</v>
      </c>
      <c r="F2493">
        <v>0.718745887747129</v>
      </c>
      <c r="H2493" t="b">
        <f>IF($D2493='Input en resultaten'!B$5,IF($C2493=M$14,IF(OR($B2493=$L$9,$L$9=Tabel!$J$7),IF($A2493='Input en resultaten'!M$2,IF(OR($E2493='Input en resultaten'!B$6,'Input en resultaten'!B$6=Tabel!$J$25),$F2493)))))</f>
        <v>0</v>
      </c>
      <c r="I2493" t="b">
        <f>IF($D2493='Input en resultaten'!C$5,IF($C2493=N$14,IF(OR($B2493=$L$9,$L$9=Tabel!$J$7),IF($A2493='Input en resultaten'!N$2,IF(OR($E2493='Input en resultaten'!C$6,'Input en resultaten'!C$6=Tabel!$J$25),$F2493)))))</f>
        <v>0</v>
      </c>
    </row>
    <row r="2494" spans="1:9" x14ac:dyDescent="0.3">
      <c r="A2494">
        <v>2022</v>
      </c>
      <c r="B2494" t="s">
        <v>12</v>
      </c>
      <c r="C2494" t="s">
        <v>1</v>
      </c>
      <c r="D2494" t="s">
        <v>15</v>
      </c>
      <c r="E2494">
        <v>70</v>
      </c>
      <c r="F2494">
        <v>0.14453977438447699</v>
      </c>
      <c r="H2494" t="b">
        <f>IF($D2494='Input en resultaten'!B$5,IF($C2494=M$14,IF(OR($B2494=$L$9,$L$9=Tabel!$J$7),IF($A2494='Input en resultaten'!M$2,IF(OR($E2494='Input en resultaten'!B$6,'Input en resultaten'!B$6=Tabel!$J$25),$F2494)))))</f>
        <v>0</v>
      </c>
      <c r="I2494" t="b">
        <f>IF($D2494='Input en resultaten'!C$5,IF($C2494=N$14,IF(OR($B2494=$L$9,$L$9=Tabel!$J$7),IF($A2494='Input en resultaten'!N$2,IF(OR($E2494='Input en resultaten'!C$6,'Input en resultaten'!C$6=Tabel!$J$25),$F2494)))))</f>
        <v>0</v>
      </c>
    </row>
    <row r="2495" spans="1:9" x14ac:dyDescent="0.3">
      <c r="A2495">
        <v>2022</v>
      </c>
      <c r="B2495" t="s">
        <v>12</v>
      </c>
      <c r="C2495" t="s">
        <v>3</v>
      </c>
      <c r="D2495" t="s">
        <v>15</v>
      </c>
      <c r="E2495">
        <v>70</v>
      </c>
      <c r="F2495">
        <v>0.69367357506207705</v>
      </c>
      <c r="H2495" t="b">
        <f>IF($D2495='Input en resultaten'!B$5,IF($C2495=M$14,IF(OR($B2495=$L$9,$L$9=Tabel!$J$7),IF($A2495='Input en resultaten'!M$2,IF(OR($E2495='Input en resultaten'!B$6,'Input en resultaten'!B$6=Tabel!$J$25),$F2495)))))</f>
        <v>0</v>
      </c>
      <c r="I2495" t="b">
        <f>IF($D2495='Input en resultaten'!C$5,IF($C2495=N$14,IF(OR($B2495=$L$9,$L$9=Tabel!$J$7),IF($A2495='Input en resultaten'!N$2,IF(OR($E2495='Input en resultaten'!C$6,'Input en resultaten'!C$6=Tabel!$J$25),$F2495)))))</f>
        <v>0</v>
      </c>
    </row>
    <row r="2496" spans="1:9" x14ac:dyDescent="0.3">
      <c r="A2496">
        <v>2022</v>
      </c>
      <c r="B2496" t="s">
        <v>12</v>
      </c>
      <c r="C2496" t="s">
        <v>1</v>
      </c>
      <c r="D2496" t="s">
        <v>16</v>
      </c>
      <c r="E2496">
        <v>70</v>
      </c>
      <c r="F2496" s="1">
        <v>4.2994657645937898E-7</v>
      </c>
      <c r="H2496" t="b">
        <f>IF($D2496='Input en resultaten'!B$5,IF($C2496=M$14,IF(OR($B2496=$L$9,$L$9=Tabel!$J$7),IF($A2496='Input en resultaten'!M$2,IF(OR($E2496='Input en resultaten'!B$6,'Input en resultaten'!B$6=Tabel!$J$25),$F2496)))))</f>
        <v>0</v>
      </c>
      <c r="I2496" t="b">
        <f>IF($D2496='Input en resultaten'!C$5,IF($C2496=N$14,IF(OR($B2496=$L$9,$L$9=Tabel!$J$7),IF($A2496='Input en resultaten'!N$2,IF(OR($E2496='Input en resultaten'!C$6,'Input en resultaten'!C$6=Tabel!$J$25),$F2496)))))</f>
        <v>0</v>
      </c>
    </row>
    <row r="2497" spans="1:9" x14ac:dyDescent="0.3">
      <c r="A2497">
        <v>2022</v>
      </c>
      <c r="B2497" t="s">
        <v>12</v>
      </c>
      <c r="C2497" t="s">
        <v>3</v>
      </c>
      <c r="D2497" t="s">
        <v>16</v>
      </c>
      <c r="E2497">
        <v>70</v>
      </c>
      <c r="F2497" s="1">
        <v>1.9547803807350898E-6</v>
      </c>
      <c r="H2497" t="b">
        <f>IF($D2497='Input en resultaten'!B$5,IF($C2497=M$14,IF(OR($B2497=$L$9,$L$9=Tabel!$J$7),IF($A2497='Input en resultaten'!M$2,IF(OR($E2497='Input en resultaten'!B$6,'Input en resultaten'!B$6=Tabel!$J$25),$F2497)))))</f>
        <v>0</v>
      </c>
      <c r="I2497" t="b">
        <f>IF($D2497='Input en resultaten'!C$5,IF($C2497=N$14,IF(OR($B2497=$L$9,$L$9=Tabel!$J$7),IF($A2497='Input en resultaten'!N$2,IF(OR($E2497='Input en resultaten'!C$6,'Input en resultaten'!C$6=Tabel!$J$25),$F2497)))))</f>
        <v>0</v>
      </c>
    </row>
    <row r="2498" spans="1:9" x14ac:dyDescent="0.3">
      <c r="A2498">
        <v>2022</v>
      </c>
      <c r="B2498" t="s">
        <v>13</v>
      </c>
      <c r="C2498" t="s">
        <v>1</v>
      </c>
      <c r="D2498" t="s">
        <v>14</v>
      </c>
      <c r="E2498">
        <v>70</v>
      </c>
      <c r="F2498">
        <v>0.186188106428679</v>
      </c>
      <c r="H2498" t="b">
        <f>IF($D2498='Input en resultaten'!B$5,IF($C2498=M$14,IF(OR($B2498=$L$9,$L$9=Tabel!$J$7),IF($A2498='Input en resultaten'!M$2,IF(OR($E2498='Input en resultaten'!B$6,'Input en resultaten'!B$6=Tabel!$J$25),$F2498)))))</f>
        <v>0</v>
      </c>
      <c r="I2498" t="b">
        <f>IF($D2498='Input en resultaten'!C$5,IF($C2498=N$14,IF(OR($B2498=$L$9,$L$9=Tabel!$J$7),IF($A2498='Input en resultaten'!N$2,IF(OR($E2498='Input en resultaten'!C$6,'Input en resultaten'!C$6=Tabel!$J$25),$F2498)))))</f>
        <v>0</v>
      </c>
    </row>
    <row r="2499" spans="1:9" x14ac:dyDescent="0.3">
      <c r="A2499">
        <v>2022</v>
      </c>
      <c r="B2499" t="s">
        <v>13</v>
      </c>
      <c r="C2499" t="s">
        <v>3</v>
      </c>
      <c r="D2499" t="s">
        <v>14</v>
      </c>
      <c r="E2499">
        <v>70</v>
      </c>
      <c r="F2499">
        <v>0.67386443821098096</v>
      </c>
      <c r="H2499" t="b">
        <f>IF($D2499='Input en resultaten'!B$5,IF($C2499=M$14,IF(OR($B2499=$L$9,$L$9=Tabel!$J$7),IF($A2499='Input en resultaten'!M$2,IF(OR($E2499='Input en resultaten'!B$6,'Input en resultaten'!B$6=Tabel!$J$25),$F2499)))))</f>
        <v>0</v>
      </c>
      <c r="I2499" t="b">
        <f>IF($D2499='Input en resultaten'!C$5,IF($C2499=N$14,IF(OR($B2499=$L$9,$L$9=Tabel!$J$7),IF($A2499='Input en resultaten'!N$2,IF(OR($E2499='Input en resultaten'!C$6,'Input en resultaten'!C$6=Tabel!$J$25),$F2499)))))</f>
        <v>0</v>
      </c>
    </row>
    <row r="2500" spans="1:9" x14ac:dyDescent="0.3">
      <c r="A2500">
        <v>2022</v>
      </c>
      <c r="B2500" t="s">
        <v>13</v>
      </c>
      <c r="C2500" t="s">
        <v>1</v>
      </c>
      <c r="D2500" t="s">
        <v>15</v>
      </c>
      <c r="E2500">
        <v>70</v>
      </c>
      <c r="F2500">
        <v>0.18392040782199601</v>
      </c>
      <c r="H2500" t="b">
        <f>IF($D2500='Input en resultaten'!B$5,IF($C2500=M$14,IF(OR($B2500=$L$9,$L$9=Tabel!$J$7),IF($A2500='Input en resultaten'!M$2,IF(OR($E2500='Input en resultaten'!B$6,'Input en resultaten'!B$6=Tabel!$J$25),$F2500)))))</f>
        <v>0</v>
      </c>
      <c r="I2500" t="b">
        <f>IF($D2500='Input en resultaten'!C$5,IF($C2500=N$14,IF(OR($B2500=$L$9,$L$9=Tabel!$J$7),IF($A2500='Input en resultaten'!N$2,IF(OR($E2500='Input en resultaten'!C$6,'Input en resultaten'!C$6=Tabel!$J$25),$F2500)))))</f>
        <v>0</v>
      </c>
    </row>
    <row r="2501" spans="1:9" x14ac:dyDescent="0.3">
      <c r="A2501">
        <v>2022</v>
      </c>
      <c r="B2501" t="s">
        <v>13</v>
      </c>
      <c r="C2501" t="s">
        <v>3</v>
      </c>
      <c r="D2501" t="s">
        <v>15</v>
      </c>
      <c r="E2501">
        <v>70</v>
      </c>
      <c r="F2501">
        <v>0.66071197096943501</v>
      </c>
      <c r="H2501" t="b">
        <f>IF($D2501='Input en resultaten'!B$5,IF($C2501=M$14,IF(OR($B2501=$L$9,$L$9=Tabel!$J$7),IF($A2501='Input en resultaten'!M$2,IF(OR($E2501='Input en resultaten'!B$6,'Input en resultaten'!B$6=Tabel!$J$25),$F2501)))))</f>
        <v>0</v>
      </c>
      <c r="I2501" t="b">
        <f>IF($D2501='Input en resultaten'!C$5,IF($C2501=N$14,IF(OR($B2501=$L$9,$L$9=Tabel!$J$7),IF($A2501='Input en resultaten'!N$2,IF(OR($E2501='Input en resultaten'!C$6,'Input en resultaten'!C$6=Tabel!$J$25),$F2501)))))</f>
        <v>0</v>
      </c>
    </row>
    <row r="2502" spans="1:9" x14ac:dyDescent="0.3">
      <c r="A2502">
        <v>2022</v>
      </c>
      <c r="B2502" t="s">
        <v>13</v>
      </c>
      <c r="C2502" t="s">
        <v>1</v>
      </c>
      <c r="D2502" t="s">
        <v>16</v>
      </c>
      <c r="E2502">
        <v>70</v>
      </c>
      <c r="F2502" s="1">
        <v>5.4891660899181295E-7</v>
      </c>
      <c r="H2502" t="b">
        <f>IF($D2502='Input en resultaten'!B$5,IF($C2502=M$14,IF(OR($B2502=$L$9,$L$9=Tabel!$J$7),IF($A2502='Input en resultaten'!M$2,IF(OR($E2502='Input en resultaten'!B$6,'Input en resultaten'!B$6=Tabel!$J$25),$F2502)))))</f>
        <v>0</v>
      </c>
      <c r="I2502" t="b">
        <f>IF($D2502='Input en resultaten'!C$5,IF($C2502=N$14,IF(OR($B2502=$L$9,$L$9=Tabel!$J$7),IF($A2502='Input en resultaten'!N$2,IF(OR($E2502='Input en resultaten'!C$6,'Input en resultaten'!C$6=Tabel!$J$25),$F2502)))))</f>
        <v>0</v>
      </c>
    </row>
    <row r="2503" spans="1:9" x14ac:dyDescent="0.3">
      <c r="A2503">
        <v>2022</v>
      </c>
      <c r="B2503" t="s">
        <v>13</v>
      </c>
      <c r="C2503" t="s">
        <v>3</v>
      </c>
      <c r="D2503" t="s">
        <v>16</v>
      </c>
      <c r="E2503">
        <v>70</v>
      </c>
      <c r="F2503" s="1">
        <v>1.86411069546615E-6</v>
      </c>
      <c r="H2503" t="b">
        <f>IF($D2503='Input en resultaten'!B$5,IF($C2503=M$14,IF(OR($B2503=$L$9,$L$9=Tabel!$J$7),IF($A2503='Input en resultaten'!M$2,IF(OR($E2503='Input en resultaten'!B$6,'Input en resultaten'!B$6=Tabel!$J$25),$F2503)))))</f>
        <v>0</v>
      </c>
      <c r="I2503" t="b">
        <f>IF($D2503='Input en resultaten'!C$5,IF($C2503=N$14,IF(OR($B2503=$L$9,$L$9=Tabel!$J$7),IF($A2503='Input en resultaten'!N$2,IF(OR($E2503='Input en resultaten'!C$6,'Input en resultaten'!C$6=Tabel!$J$25),$F2503)))))</f>
        <v>0</v>
      </c>
    </row>
    <row r="2504" spans="1:9" x14ac:dyDescent="0.3">
      <c r="A2504">
        <v>2022</v>
      </c>
      <c r="B2504" t="s">
        <v>0</v>
      </c>
      <c r="C2504" t="s">
        <v>1</v>
      </c>
      <c r="D2504" t="s">
        <v>14</v>
      </c>
      <c r="E2504">
        <v>80</v>
      </c>
      <c r="F2504">
        <v>0.14228972189483699</v>
      </c>
      <c r="H2504" t="b">
        <f>IF($D2504='Input en resultaten'!B$5,IF($C2504=M$14,IF(OR($B2504=$L$9,$L$9=Tabel!$J$7),IF($A2504='Input en resultaten'!M$2,IF(OR($E2504='Input en resultaten'!B$6,'Input en resultaten'!B$6=Tabel!$J$25),$F2504)))))</f>
        <v>0</v>
      </c>
      <c r="I2504" t="b">
        <f>IF($D2504='Input en resultaten'!C$5,IF($C2504=N$14,IF(OR($B2504=$L$9,$L$9=Tabel!$J$7),IF($A2504='Input en resultaten'!N$2,IF(OR($E2504='Input en resultaten'!C$6,'Input en resultaten'!C$6=Tabel!$J$25),$F2504)))))</f>
        <v>0</v>
      </c>
    </row>
    <row r="2505" spans="1:9" x14ac:dyDescent="0.3">
      <c r="A2505">
        <v>2022</v>
      </c>
      <c r="B2505" t="s">
        <v>0</v>
      </c>
      <c r="C2505" t="s">
        <v>3</v>
      </c>
      <c r="D2505" t="s">
        <v>14</v>
      </c>
      <c r="E2505">
        <v>80</v>
      </c>
      <c r="F2505">
        <v>0.73527771894756999</v>
      </c>
      <c r="H2505" t="b">
        <f>IF($D2505='Input en resultaten'!B$5,IF($C2505=M$14,IF(OR($B2505=$L$9,$L$9=Tabel!$J$7),IF($A2505='Input en resultaten'!M$2,IF(OR($E2505='Input en resultaten'!B$6,'Input en resultaten'!B$6=Tabel!$J$25),$F2505)))))</f>
        <v>0</v>
      </c>
      <c r="I2505" t="b">
        <f>IF($D2505='Input en resultaten'!C$5,IF($C2505=N$14,IF(OR($B2505=$L$9,$L$9=Tabel!$J$7),IF($A2505='Input en resultaten'!N$2,IF(OR($E2505='Input en resultaten'!C$6,'Input en resultaten'!C$6=Tabel!$J$25),$F2505)))))</f>
        <v>0</v>
      </c>
    </row>
    <row r="2506" spans="1:9" x14ac:dyDescent="0.3">
      <c r="A2506">
        <v>2022</v>
      </c>
      <c r="B2506" t="s">
        <v>0</v>
      </c>
      <c r="C2506" t="s">
        <v>1</v>
      </c>
      <c r="D2506" t="s">
        <v>15</v>
      </c>
      <c r="E2506">
        <v>80</v>
      </c>
      <c r="F2506">
        <v>0.141418258521676</v>
      </c>
      <c r="H2506" t="b">
        <f>IF($D2506='Input en resultaten'!B$5,IF($C2506=M$14,IF(OR($B2506=$L$9,$L$9=Tabel!$J$7),IF($A2506='Input en resultaten'!M$2,IF(OR($E2506='Input en resultaten'!B$6,'Input en resultaten'!B$6=Tabel!$J$25),$F2506)))))</f>
        <v>0</v>
      </c>
      <c r="I2506" t="b">
        <f>IF($D2506='Input en resultaten'!C$5,IF($C2506=N$14,IF(OR($B2506=$L$9,$L$9=Tabel!$J$7),IF($A2506='Input en resultaten'!N$2,IF(OR($E2506='Input en resultaten'!C$6,'Input en resultaten'!C$6=Tabel!$J$25),$F2506)))))</f>
        <v>0</v>
      </c>
    </row>
    <row r="2507" spans="1:9" x14ac:dyDescent="0.3">
      <c r="A2507">
        <v>2022</v>
      </c>
      <c r="B2507" t="s">
        <v>0</v>
      </c>
      <c r="C2507" t="s">
        <v>3</v>
      </c>
      <c r="D2507" t="s">
        <v>15</v>
      </c>
      <c r="E2507">
        <v>80</v>
      </c>
      <c r="F2507">
        <v>0.72197848488209604</v>
      </c>
      <c r="H2507" t="b">
        <f>IF($D2507='Input en resultaten'!B$5,IF($C2507=M$14,IF(OR($B2507=$L$9,$L$9=Tabel!$J$7),IF($A2507='Input en resultaten'!M$2,IF(OR($E2507='Input en resultaten'!B$6,'Input en resultaten'!B$6=Tabel!$J$25),$F2507)))))</f>
        <v>0</v>
      </c>
      <c r="I2507" t="b">
        <f>IF($D2507='Input en resultaten'!C$5,IF($C2507=N$14,IF(OR($B2507=$L$9,$L$9=Tabel!$J$7),IF($A2507='Input en resultaten'!N$2,IF(OR($E2507='Input en resultaten'!C$6,'Input en resultaten'!C$6=Tabel!$J$25),$F2507)))))</f>
        <v>0</v>
      </c>
    </row>
    <row r="2508" spans="1:9" x14ac:dyDescent="0.3">
      <c r="A2508">
        <v>2022</v>
      </c>
      <c r="B2508" t="s">
        <v>0</v>
      </c>
      <c r="C2508" t="s">
        <v>1</v>
      </c>
      <c r="D2508" t="s">
        <v>16</v>
      </c>
      <c r="E2508">
        <v>80</v>
      </c>
      <c r="F2508" s="1">
        <v>4.2056236486745698E-7</v>
      </c>
      <c r="H2508" t="b">
        <f>IF($D2508='Input en resultaten'!B$5,IF($C2508=M$14,IF(OR($B2508=$L$9,$L$9=Tabel!$J$7),IF($A2508='Input en resultaten'!M$2,IF(OR($E2508='Input en resultaten'!B$6,'Input en resultaten'!B$6=Tabel!$J$25),$F2508)))))</f>
        <v>0</v>
      </c>
      <c r="I2508" t="b">
        <f>IF($D2508='Input en resultaten'!C$5,IF($C2508=N$14,IF(OR($B2508=$L$9,$L$9=Tabel!$J$7),IF($A2508='Input en resultaten'!N$2,IF(OR($E2508='Input en resultaten'!C$6,'Input en resultaten'!C$6=Tabel!$J$25),$F2508)))))</f>
        <v>0</v>
      </c>
    </row>
    <row r="2509" spans="1:9" x14ac:dyDescent="0.3">
      <c r="A2509">
        <v>2022</v>
      </c>
      <c r="B2509" t="s">
        <v>0</v>
      </c>
      <c r="C2509" t="s">
        <v>3</v>
      </c>
      <c r="D2509" t="s">
        <v>16</v>
      </c>
      <c r="E2509">
        <v>80</v>
      </c>
      <c r="F2509" s="1">
        <v>2.03233867766193E-6</v>
      </c>
      <c r="H2509" t="b">
        <f>IF($D2509='Input en resultaten'!B$5,IF($C2509=M$14,IF(OR($B2509=$L$9,$L$9=Tabel!$J$7),IF($A2509='Input en resultaten'!M$2,IF(OR($E2509='Input en resultaten'!B$6,'Input en resultaten'!B$6=Tabel!$J$25),$F2509)))))</f>
        <v>0</v>
      </c>
      <c r="I2509" t="b">
        <f>IF($D2509='Input en resultaten'!C$5,IF($C2509=N$14,IF(OR($B2509=$L$9,$L$9=Tabel!$J$7),IF($A2509='Input en resultaten'!N$2,IF(OR($E2509='Input en resultaten'!C$6,'Input en resultaten'!C$6=Tabel!$J$25),$F2509)))))</f>
        <v>0</v>
      </c>
    </row>
    <row r="2510" spans="1:9" x14ac:dyDescent="0.3">
      <c r="A2510">
        <v>2022</v>
      </c>
      <c r="B2510" t="s">
        <v>12</v>
      </c>
      <c r="C2510" t="s">
        <v>1</v>
      </c>
      <c r="D2510" t="s">
        <v>14</v>
      </c>
      <c r="E2510">
        <v>80</v>
      </c>
      <c r="F2510">
        <v>0.146788071951132</v>
      </c>
      <c r="H2510" t="b">
        <f>IF($D2510='Input en resultaten'!B$5,IF($C2510=M$14,IF(OR($B2510=$L$9,$L$9=Tabel!$J$7),IF($A2510='Input en resultaten'!M$2,IF(OR($E2510='Input en resultaten'!B$6,'Input en resultaten'!B$6=Tabel!$J$25),$F2510)))))</f>
        <v>0</v>
      </c>
      <c r="I2510" t="b">
        <f>IF($D2510='Input en resultaten'!C$5,IF($C2510=N$14,IF(OR($B2510=$L$9,$L$9=Tabel!$J$7),IF($A2510='Input en resultaten'!N$2,IF(OR($E2510='Input en resultaten'!C$6,'Input en resultaten'!C$6=Tabel!$J$25),$F2510)))))</f>
        <v>0</v>
      </c>
    </row>
    <row r="2511" spans="1:9" x14ac:dyDescent="0.3">
      <c r="A2511">
        <v>2022</v>
      </c>
      <c r="B2511" t="s">
        <v>12</v>
      </c>
      <c r="C2511" t="s">
        <v>3</v>
      </c>
      <c r="D2511" t="s">
        <v>14</v>
      </c>
      <c r="E2511">
        <v>80</v>
      </c>
      <c r="F2511">
        <v>0.69416572141486799</v>
      </c>
      <c r="H2511" t="b">
        <f>IF($D2511='Input en resultaten'!B$5,IF($C2511=M$14,IF(OR($B2511=$L$9,$L$9=Tabel!$J$7),IF($A2511='Input en resultaten'!M$2,IF(OR($E2511='Input en resultaten'!B$6,'Input en resultaten'!B$6=Tabel!$J$25),$F2511)))))</f>
        <v>0</v>
      </c>
      <c r="I2511" t="b">
        <f>IF($D2511='Input en resultaten'!C$5,IF($C2511=N$14,IF(OR($B2511=$L$9,$L$9=Tabel!$J$7),IF($A2511='Input en resultaten'!N$2,IF(OR($E2511='Input en resultaten'!C$6,'Input en resultaten'!C$6=Tabel!$J$25),$F2511)))))</f>
        <v>0</v>
      </c>
    </row>
    <row r="2512" spans="1:9" x14ac:dyDescent="0.3">
      <c r="A2512">
        <v>2022</v>
      </c>
      <c r="B2512" t="s">
        <v>12</v>
      </c>
      <c r="C2512" t="s">
        <v>1</v>
      </c>
      <c r="D2512" t="s">
        <v>15</v>
      </c>
      <c r="E2512">
        <v>80</v>
      </c>
      <c r="F2512">
        <v>0.146076136954535</v>
      </c>
      <c r="H2512" t="b">
        <f>IF($D2512='Input en resultaten'!B$5,IF($C2512=M$14,IF(OR($B2512=$L$9,$L$9=Tabel!$J$7),IF($A2512='Input en resultaten'!M$2,IF(OR($E2512='Input en resultaten'!B$6,'Input en resultaten'!B$6=Tabel!$J$25),$F2512)))))</f>
        <v>0</v>
      </c>
      <c r="I2512" t="b">
        <f>IF($D2512='Input en resultaten'!C$5,IF($C2512=N$14,IF(OR($B2512=$L$9,$L$9=Tabel!$J$7),IF($A2512='Input en resultaten'!N$2,IF(OR($E2512='Input en resultaten'!C$6,'Input en resultaten'!C$6=Tabel!$J$25),$F2512)))))</f>
        <v>0</v>
      </c>
    </row>
    <row r="2513" spans="1:9" x14ac:dyDescent="0.3">
      <c r="A2513">
        <v>2022</v>
      </c>
      <c r="B2513" t="s">
        <v>12</v>
      </c>
      <c r="C2513" t="s">
        <v>3</v>
      </c>
      <c r="D2513" t="s">
        <v>15</v>
      </c>
      <c r="E2513">
        <v>80</v>
      </c>
      <c r="F2513">
        <v>0.66909340872981604</v>
      </c>
      <c r="H2513" t="b">
        <f>IF($D2513='Input en resultaten'!B$5,IF($C2513=M$14,IF(OR($B2513=$L$9,$L$9=Tabel!$J$7),IF($A2513='Input en resultaten'!M$2,IF(OR($E2513='Input en resultaten'!B$6,'Input en resultaten'!B$6=Tabel!$J$25),$F2513)))))</f>
        <v>0</v>
      </c>
      <c r="I2513" t="b">
        <f>IF($D2513='Input en resultaten'!C$5,IF($C2513=N$14,IF(OR($B2513=$L$9,$L$9=Tabel!$J$7),IF($A2513='Input en resultaten'!N$2,IF(OR($E2513='Input en resultaten'!C$6,'Input en resultaten'!C$6=Tabel!$J$25),$F2513)))))</f>
        <v>0</v>
      </c>
    </row>
    <row r="2514" spans="1:9" x14ac:dyDescent="0.3">
      <c r="A2514">
        <v>2022</v>
      </c>
      <c r="B2514" t="s">
        <v>12</v>
      </c>
      <c r="C2514" t="s">
        <v>1</v>
      </c>
      <c r="D2514" t="s">
        <v>16</v>
      </c>
      <c r="E2514">
        <v>80</v>
      </c>
      <c r="F2514" s="1">
        <v>4.3460149344712599E-7</v>
      </c>
      <c r="H2514" t="b">
        <f>IF($D2514='Input en resultaten'!B$5,IF($C2514=M$14,IF(OR($B2514=$L$9,$L$9=Tabel!$J$7),IF($A2514='Input en resultaten'!M$2,IF(OR($E2514='Input en resultaten'!B$6,'Input en resultaten'!B$6=Tabel!$J$25),$F2514)))))</f>
        <v>0</v>
      </c>
      <c r="I2514" t="b">
        <f>IF($D2514='Input en resultaten'!C$5,IF($C2514=N$14,IF(OR($B2514=$L$9,$L$9=Tabel!$J$7),IF($A2514='Input en resultaten'!N$2,IF(OR($E2514='Input en resultaten'!C$6,'Input en resultaten'!C$6=Tabel!$J$25),$F2514)))))</f>
        <v>0</v>
      </c>
    </row>
    <row r="2515" spans="1:9" x14ac:dyDescent="0.3">
      <c r="A2515">
        <v>2022</v>
      </c>
      <c r="B2515" t="s">
        <v>12</v>
      </c>
      <c r="C2515" t="s">
        <v>3</v>
      </c>
      <c r="D2515" t="s">
        <v>16</v>
      </c>
      <c r="E2515">
        <v>80</v>
      </c>
      <c r="F2515" s="1">
        <v>1.8855537861904099E-6</v>
      </c>
      <c r="H2515" t="b">
        <f>IF($D2515='Input en resultaten'!B$5,IF($C2515=M$14,IF(OR($B2515=$L$9,$L$9=Tabel!$J$7),IF($A2515='Input en resultaten'!M$2,IF(OR($E2515='Input en resultaten'!B$6,'Input en resultaten'!B$6=Tabel!$J$25),$F2515)))))</f>
        <v>0</v>
      </c>
      <c r="I2515" t="b">
        <f>IF($D2515='Input en resultaten'!C$5,IF($C2515=N$14,IF(OR($B2515=$L$9,$L$9=Tabel!$J$7),IF($A2515='Input en resultaten'!N$2,IF(OR($E2515='Input en resultaten'!C$6,'Input en resultaten'!C$6=Tabel!$J$25),$F2515)))))</f>
        <v>0</v>
      </c>
    </row>
    <row r="2516" spans="1:9" x14ac:dyDescent="0.3">
      <c r="A2516">
        <v>2022</v>
      </c>
      <c r="B2516" t="s">
        <v>13</v>
      </c>
      <c r="C2516" t="s">
        <v>1</v>
      </c>
      <c r="D2516" t="s">
        <v>14</v>
      </c>
      <c r="E2516">
        <v>80</v>
      </c>
      <c r="F2516">
        <v>0.187991049446879</v>
      </c>
      <c r="H2516" t="b">
        <f>IF($D2516='Input en resultaten'!B$5,IF($C2516=M$14,IF(OR($B2516=$L$9,$L$9=Tabel!$J$7),IF($A2516='Input en resultaten'!M$2,IF(OR($E2516='Input en resultaten'!B$6,'Input en resultaten'!B$6=Tabel!$J$25),$F2516)))))</f>
        <v>0</v>
      </c>
      <c r="I2516" t="b">
        <f>IF($D2516='Input en resultaten'!C$5,IF($C2516=N$14,IF(OR($B2516=$L$9,$L$9=Tabel!$J$7),IF($A2516='Input en resultaten'!N$2,IF(OR($E2516='Input en resultaten'!C$6,'Input en resultaten'!C$6=Tabel!$J$25),$F2516)))))</f>
        <v>0</v>
      </c>
    </row>
    <row r="2517" spans="1:9" x14ac:dyDescent="0.3">
      <c r="A2517">
        <v>2022</v>
      </c>
      <c r="B2517" t="s">
        <v>13</v>
      </c>
      <c r="C2517" t="s">
        <v>3</v>
      </c>
      <c r="D2517" t="s">
        <v>14</v>
      </c>
      <c r="E2517">
        <v>80</v>
      </c>
      <c r="F2517">
        <v>0.65349405611881894</v>
      </c>
      <c r="H2517" t="b">
        <f>IF($D2517='Input en resultaten'!B$5,IF($C2517=M$14,IF(OR($B2517=$L$9,$L$9=Tabel!$J$7),IF($A2517='Input en resultaten'!M$2,IF(OR($E2517='Input en resultaten'!B$6,'Input en resultaten'!B$6=Tabel!$J$25),$F2517)))))</f>
        <v>0</v>
      </c>
      <c r="I2517" t="b">
        <f>IF($D2517='Input en resultaten'!C$5,IF($C2517=N$14,IF(OR($B2517=$L$9,$L$9=Tabel!$J$7),IF($A2517='Input en resultaten'!N$2,IF(OR($E2517='Input en resultaten'!C$6,'Input en resultaten'!C$6=Tabel!$J$25),$F2517)))))</f>
        <v>0</v>
      </c>
    </row>
    <row r="2518" spans="1:9" x14ac:dyDescent="0.3">
      <c r="A2518">
        <v>2022</v>
      </c>
      <c r="B2518" t="s">
        <v>13</v>
      </c>
      <c r="C2518" t="s">
        <v>1</v>
      </c>
      <c r="D2518" t="s">
        <v>15</v>
      </c>
      <c r="E2518">
        <v>80</v>
      </c>
      <c r="F2518">
        <v>0.18572335084019601</v>
      </c>
      <c r="H2518" t="b">
        <f>IF($D2518='Input en resultaten'!B$5,IF($C2518=M$14,IF(OR($B2518=$L$9,$L$9=Tabel!$J$7),IF($A2518='Input en resultaten'!M$2,IF(OR($E2518='Input en resultaten'!B$6,'Input en resultaten'!B$6=Tabel!$J$25),$F2518)))))</f>
        <v>0</v>
      </c>
      <c r="I2518" t="b">
        <f>IF($D2518='Input en resultaten'!C$5,IF($C2518=N$14,IF(OR($B2518=$L$9,$L$9=Tabel!$J$7),IF($A2518='Input en resultaten'!N$2,IF(OR($E2518='Input en resultaten'!C$6,'Input en resultaten'!C$6=Tabel!$J$25),$F2518)))))</f>
        <v>0</v>
      </c>
    </row>
    <row r="2519" spans="1:9" x14ac:dyDescent="0.3">
      <c r="A2519">
        <v>2022</v>
      </c>
      <c r="B2519" t="s">
        <v>13</v>
      </c>
      <c r="C2519" t="s">
        <v>3</v>
      </c>
      <c r="D2519" t="s">
        <v>15</v>
      </c>
      <c r="E2519">
        <v>80</v>
      </c>
      <c r="F2519">
        <v>0.64034158887727299</v>
      </c>
      <c r="H2519" t="b">
        <f>IF($D2519='Input en resultaten'!B$5,IF($C2519=M$14,IF(OR($B2519=$L$9,$L$9=Tabel!$J$7),IF($A2519='Input en resultaten'!M$2,IF(OR($E2519='Input en resultaten'!B$6,'Input en resultaten'!B$6=Tabel!$J$25),$F2519)))))</f>
        <v>0</v>
      </c>
      <c r="I2519" t="b">
        <f>IF($D2519='Input en resultaten'!C$5,IF($C2519=N$14,IF(OR($B2519=$L$9,$L$9=Tabel!$J$7),IF($A2519='Input en resultaten'!N$2,IF(OR($E2519='Input en resultaten'!C$6,'Input en resultaten'!C$6=Tabel!$J$25),$F2519)))))</f>
        <v>0</v>
      </c>
    </row>
    <row r="2520" spans="1:9" x14ac:dyDescent="0.3">
      <c r="A2520">
        <v>2022</v>
      </c>
      <c r="B2520" t="s">
        <v>13</v>
      </c>
      <c r="C2520" t="s">
        <v>1</v>
      </c>
      <c r="D2520" t="s">
        <v>16</v>
      </c>
      <c r="E2520">
        <v>80</v>
      </c>
      <c r="F2520" s="1">
        <v>5.5437109572955796E-7</v>
      </c>
      <c r="H2520" t="b">
        <f>IF($D2520='Input en resultaten'!B$5,IF($C2520=M$14,IF(OR($B2520=$L$9,$L$9=Tabel!$J$7),IF($A2520='Input en resultaten'!M$2,IF(OR($E2520='Input en resultaten'!B$6,'Input en resultaten'!B$6=Tabel!$J$25),$F2520)))))</f>
        <v>0</v>
      </c>
      <c r="I2520" t="b">
        <f>IF($D2520='Input en resultaten'!C$5,IF($C2520=N$14,IF(OR($B2520=$L$9,$L$9=Tabel!$J$7),IF($A2520='Input en resultaten'!N$2,IF(OR($E2520='Input en resultaten'!C$6,'Input en resultaten'!C$6=Tabel!$J$25),$F2520)))))</f>
        <v>0</v>
      </c>
    </row>
    <row r="2521" spans="1:9" x14ac:dyDescent="0.3">
      <c r="A2521">
        <v>2022</v>
      </c>
      <c r="B2521" t="s">
        <v>13</v>
      </c>
      <c r="C2521" t="s">
        <v>3</v>
      </c>
      <c r="D2521" t="s">
        <v>16</v>
      </c>
      <c r="E2521">
        <v>80</v>
      </c>
      <c r="F2521" s="1">
        <v>1.8066757335878099E-6</v>
      </c>
      <c r="H2521" t="b">
        <f>IF($D2521='Input en resultaten'!B$5,IF($C2521=M$14,IF(OR($B2521=$L$9,$L$9=Tabel!$J$7),IF($A2521='Input en resultaten'!M$2,IF(OR($E2521='Input en resultaten'!B$6,'Input en resultaten'!B$6=Tabel!$J$25),$F2521)))))</f>
        <v>0</v>
      </c>
      <c r="I2521" t="b">
        <f>IF($D2521='Input en resultaten'!C$5,IF($C2521=N$14,IF(OR($B2521=$L$9,$L$9=Tabel!$J$7),IF($A2521='Input en resultaten'!N$2,IF(OR($E2521='Input en resultaten'!C$6,'Input en resultaten'!C$6=Tabel!$J$25),$F2521)))))</f>
        <v>0</v>
      </c>
    </row>
    <row r="2522" spans="1:9" x14ac:dyDescent="0.3">
      <c r="A2522">
        <v>2022</v>
      </c>
      <c r="B2522" t="s">
        <v>0</v>
      </c>
      <c r="C2522" t="s">
        <v>1</v>
      </c>
      <c r="D2522" t="s">
        <v>14</v>
      </c>
      <c r="E2522">
        <v>90</v>
      </c>
      <c r="F2522">
        <v>0.14635334400542799</v>
      </c>
      <c r="H2522" t="b">
        <f>IF($D2522='Input en resultaten'!B$5,IF($C2522=M$14,IF(OR($B2522=$L$9,$L$9=Tabel!$J$7),IF($A2522='Input en resultaten'!M$2,IF(OR($E2522='Input en resultaten'!B$6,'Input en resultaten'!B$6=Tabel!$J$25),$F2522)))))</f>
        <v>0</v>
      </c>
      <c r="I2522" t="b">
        <f>IF($D2522='Input en resultaten'!C$5,IF($C2522=N$14,IF(OR($B2522=$L$9,$L$9=Tabel!$J$7),IF($A2522='Input en resultaten'!N$2,IF(OR($E2522='Input en resultaten'!C$6,'Input en resultaten'!C$6=Tabel!$J$25),$F2522)))))</f>
        <v>0</v>
      </c>
    </row>
    <row r="2523" spans="1:9" x14ac:dyDescent="0.3">
      <c r="A2523">
        <v>2022</v>
      </c>
      <c r="B2523" t="s">
        <v>0</v>
      </c>
      <c r="C2523" t="s">
        <v>3</v>
      </c>
      <c r="D2523" t="s">
        <v>14</v>
      </c>
      <c r="E2523">
        <v>90</v>
      </c>
      <c r="F2523">
        <v>0.72274843336053496</v>
      </c>
      <c r="H2523" t="b">
        <f>IF($D2523='Input en resultaten'!B$5,IF($C2523=M$14,IF(OR($B2523=$L$9,$L$9=Tabel!$J$7),IF($A2523='Input en resultaten'!M$2,IF(OR($E2523='Input en resultaten'!B$6,'Input en resultaten'!B$6=Tabel!$J$25),$F2523)))))</f>
        <v>0</v>
      </c>
      <c r="I2523" t="b">
        <f>IF($D2523='Input en resultaten'!C$5,IF($C2523=N$14,IF(OR($B2523=$L$9,$L$9=Tabel!$J$7),IF($A2523='Input en resultaten'!N$2,IF(OR($E2523='Input en resultaten'!C$6,'Input en resultaten'!C$6=Tabel!$J$25),$F2523)))))</f>
        <v>0</v>
      </c>
    </row>
    <row r="2524" spans="1:9" x14ac:dyDescent="0.3">
      <c r="A2524">
        <v>2022</v>
      </c>
      <c r="B2524" t="s">
        <v>0</v>
      </c>
      <c r="C2524" t="s">
        <v>1</v>
      </c>
      <c r="D2524" t="s">
        <v>15</v>
      </c>
      <c r="E2524">
        <v>90</v>
      </c>
      <c r="F2524">
        <v>0.145481880632268</v>
      </c>
      <c r="H2524" t="b">
        <f>IF($D2524='Input en resultaten'!B$5,IF($C2524=M$14,IF(OR($B2524=$L$9,$L$9=Tabel!$J$7),IF($A2524='Input en resultaten'!M$2,IF(OR($E2524='Input en resultaten'!B$6,'Input en resultaten'!B$6=Tabel!$J$25),$F2524)))))</f>
        <v>0</v>
      </c>
      <c r="I2524" t="b">
        <f>IF($D2524='Input en resultaten'!C$5,IF($C2524=N$14,IF(OR($B2524=$L$9,$L$9=Tabel!$J$7),IF($A2524='Input en resultaten'!N$2,IF(OR($E2524='Input en resultaten'!C$6,'Input en resultaten'!C$6=Tabel!$J$25),$F2524)))))</f>
        <v>0</v>
      </c>
    </row>
    <row r="2525" spans="1:9" x14ac:dyDescent="0.3">
      <c r="A2525">
        <v>2022</v>
      </c>
      <c r="B2525" t="s">
        <v>0</v>
      </c>
      <c r="C2525" t="s">
        <v>3</v>
      </c>
      <c r="D2525" t="s">
        <v>15</v>
      </c>
      <c r="E2525">
        <v>90</v>
      </c>
      <c r="F2525">
        <v>0.70944919929506101</v>
      </c>
      <c r="H2525" t="b">
        <f>IF($D2525='Input en resultaten'!B$5,IF($C2525=M$14,IF(OR($B2525=$L$9,$L$9=Tabel!$J$7),IF($A2525='Input en resultaten'!M$2,IF(OR($E2525='Input en resultaten'!B$6,'Input en resultaten'!B$6=Tabel!$J$25),$F2525)))))</f>
        <v>0</v>
      </c>
      <c r="I2525" t="b">
        <f>IF($D2525='Input en resultaten'!C$5,IF($C2525=N$14,IF(OR($B2525=$L$9,$L$9=Tabel!$J$7),IF($A2525='Input en resultaten'!N$2,IF(OR($E2525='Input en resultaten'!C$6,'Input en resultaten'!C$6=Tabel!$J$25),$F2525)))))</f>
        <v>0</v>
      </c>
    </row>
    <row r="2526" spans="1:9" x14ac:dyDescent="0.3">
      <c r="A2526">
        <v>2022</v>
      </c>
      <c r="B2526" t="s">
        <v>0</v>
      </c>
      <c r="C2526" t="s">
        <v>1</v>
      </c>
      <c r="D2526" t="s">
        <v>16</v>
      </c>
      <c r="E2526">
        <v>90</v>
      </c>
      <c r="F2526" s="1">
        <v>4.32685738669198E-7</v>
      </c>
      <c r="H2526" t="b">
        <f>IF($D2526='Input en resultaten'!B$5,IF($C2526=M$14,IF(OR($B2526=$L$9,$L$9=Tabel!$J$7),IF($A2526='Input en resultaten'!M$2,IF(OR($E2526='Input en resultaten'!B$6,'Input en resultaten'!B$6=Tabel!$J$25),$F2526)))))</f>
        <v>0</v>
      </c>
      <c r="I2526" t="b">
        <f>IF($D2526='Input en resultaten'!C$5,IF($C2526=N$14,IF(OR($B2526=$L$9,$L$9=Tabel!$J$7),IF($A2526='Input en resultaten'!N$2,IF(OR($E2526='Input en resultaten'!C$6,'Input en resultaten'!C$6=Tabel!$J$25),$F2526)))))</f>
        <v>0</v>
      </c>
    </row>
    <row r="2527" spans="1:9" x14ac:dyDescent="0.3">
      <c r="A2527">
        <v>2022</v>
      </c>
      <c r="B2527" t="s">
        <v>0</v>
      </c>
      <c r="C2527" t="s">
        <v>3</v>
      </c>
      <c r="D2527" t="s">
        <v>16</v>
      </c>
      <c r="E2527">
        <v>90</v>
      </c>
      <c r="F2527" s="1">
        <v>1.9970676100278398E-6</v>
      </c>
      <c r="H2527" t="b">
        <f>IF($D2527='Input en resultaten'!B$5,IF($C2527=M$14,IF(OR($B2527=$L$9,$L$9=Tabel!$J$7),IF($A2527='Input en resultaten'!M$2,IF(OR($E2527='Input en resultaten'!B$6,'Input en resultaten'!B$6=Tabel!$J$25),$F2527)))))</f>
        <v>0</v>
      </c>
      <c r="I2527" t="b">
        <f>IF($D2527='Input en resultaten'!C$5,IF($C2527=N$14,IF(OR($B2527=$L$9,$L$9=Tabel!$J$7),IF($A2527='Input en resultaten'!N$2,IF(OR($E2527='Input en resultaten'!C$6,'Input en resultaten'!C$6=Tabel!$J$25),$F2527)))))</f>
        <v>0</v>
      </c>
    </row>
    <row r="2528" spans="1:9" x14ac:dyDescent="0.3">
      <c r="A2528">
        <v>2022</v>
      </c>
      <c r="B2528" t="s">
        <v>12</v>
      </c>
      <c r="C2528" t="s">
        <v>1</v>
      </c>
      <c r="D2528" t="s">
        <v>14</v>
      </c>
      <c r="E2528">
        <v>90</v>
      </c>
      <c r="F2528">
        <v>0.15096938005482899</v>
      </c>
      <c r="H2528" t="b">
        <f>IF($D2528='Input en resultaten'!B$5,IF($C2528=M$14,IF(OR($B2528=$L$9,$L$9=Tabel!$J$7),IF($A2528='Input en resultaten'!M$2,IF(OR($E2528='Input en resultaten'!B$6,'Input en resultaten'!B$6=Tabel!$J$25),$F2528)))))</f>
        <v>0</v>
      </c>
      <c r="I2528" t="b">
        <f>IF($D2528='Input en resultaten'!C$5,IF($C2528=N$14,IF(OR($B2528=$L$9,$L$9=Tabel!$J$7),IF($A2528='Input en resultaten'!N$2,IF(OR($E2528='Input en resultaten'!C$6,'Input en resultaten'!C$6=Tabel!$J$25),$F2528)))))</f>
        <v>0</v>
      </c>
    </row>
    <row r="2529" spans="1:9" x14ac:dyDescent="0.3">
      <c r="A2529">
        <v>2022</v>
      </c>
      <c r="B2529" t="s">
        <v>12</v>
      </c>
      <c r="C2529" t="s">
        <v>3</v>
      </c>
      <c r="D2529" t="s">
        <v>14</v>
      </c>
      <c r="E2529">
        <v>90</v>
      </c>
      <c r="F2529">
        <v>0.68614979553675803</v>
      </c>
      <c r="H2529" t="b">
        <f>IF($D2529='Input en resultaten'!B$5,IF($C2529=M$14,IF(OR($B2529=$L$9,$L$9=Tabel!$J$7),IF($A2529='Input en resultaten'!M$2,IF(OR($E2529='Input en resultaten'!B$6,'Input en resultaten'!B$6=Tabel!$J$25),$F2529)))))</f>
        <v>0</v>
      </c>
      <c r="I2529" t="b">
        <f>IF($D2529='Input en resultaten'!C$5,IF($C2529=N$14,IF(OR($B2529=$L$9,$L$9=Tabel!$J$7),IF($A2529='Input en resultaten'!N$2,IF(OR($E2529='Input en resultaten'!C$6,'Input en resultaten'!C$6=Tabel!$J$25),$F2529)))))</f>
        <v>0</v>
      </c>
    </row>
    <row r="2530" spans="1:9" x14ac:dyDescent="0.3">
      <c r="A2530">
        <v>2022</v>
      </c>
      <c r="B2530" t="s">
        <v>12</v>
      </c>
      <c r="C2530" t="s">
        <v>1</v>
      </c>
      <c r="D2530" t="s">
        <v>15</v>
      </c>
      <c r="E2530">
        <v>90</v>
      </c>
      <c r="F2530">
        <v>0.15025744505823199</v>
      </c>
      <c r="H2530" t="b">
        <f>IF($D2530='Input en resultaten'!B$5,IF($C2530=M$14,IF(OR($B2530=$L$9,$L$9=Tabel!$J$7),IF($A2530='Input en resultaten'!M$2,IF(OR($E2530='Input en resultaten'!B$6,'Input en resultaten'!B$6=Tabel!$J$25),$F2530)))))</f>
        <v>0</v>
      </c>
      <c r="I2530" t="b">
        <f>IF($D2530='Input en resultaten'!C$5,IF($C2530=N$14,IF(OR($B2530=$L$9,$L$9=Tabel!$J$7),IF($A2530='Input en resultaten'!N$2,IF(OR($E2530='Input en resultaten'!C$6,'Input en resultaten'!C$6=Tabel!$J$25),$F2530)))))</f>
        <v>0</v>
      </c>
    </row>
    <row r="2531" spans="1:9" x14ac:dyDescent="0.3">
      <c r="A2531">
        <v>2022</v>
      </c>
      <c r="B2531" t="s">
        <v>12</v>
      </c>
      <c r="C2531" t="s">
        <v>3</v>
      </c>
      <c r="D2531" t="s">
        <v>15</v>
      </c>
      <c r="E2531">
        <v>90</v>
      </c>
      <c r="F2531">
        <v>0.66107748285170598</v>
      </c>
      <c r="H2531" t="b">
        <f>IF($D2531='Input en resultaten'!B$5,IF($C2531=M$14,IF(OR($B2531=$L$9,$L$9=Tabel!$J$7),IF($A2531='Input en resultaten'!M$2,IF(OR($E2531='Input en resultaten'!B$6,'Input en resultaten'!B$6=Tabel!$J$25),$F2531)))))</f>
        <v>0</v>
      </c>
      <c r="I2531" t="b">
        <f>IF($D2531='Input en resultaten'!C$5,IF($C2531=N$14,IF(OR($B2531=$L$9,$L$9=Tabel!$J$7),IF($A2531='Input en resultaten'!N$2,IF(OR($E2531='Input en resultaten'!C$6,'Input en resultaten'!C$6=Tabel!$J$25),$F2531)))))</f>
        <v>0</v>
      </c>
    </row>
    <row r="2532" spans="1:9" x14ac:dyDescent="0.3">
      <c r="A2532">
        <v>2022</v>
      </c>
      <c r="B2532" t="s">
        <v>12</v>
      </c>
      <c r="C2532" t="s">
        <v>1</v>
      </c>
      <c r="D2532" t="s">
        <v>16</v>
      </c>
      <c r="E2532">
        <v>90</v>
      </c>
      <c r="F2532" s="1">
        <v>4.4707842414300299E-7</v>
      </c>
      <c r="H2532" t="b">
        <f>IF($D2532='Input en resultaten'!B$5,IF($C2532=M$14,IF(OR($B2532=$L$9,$L$9=Tabel!$J$7),IF($A2532='Input en resultaten'!M$2,IF(OR($E2532='Input en resultaten'!B$6,'Input en resultaten'!B$6=Tabel!$J$25),$F2532)))))</f>
        <v>0</v>
      </c>
      <c r="I2532" t="b">
        <f>IF($D2532='Input en resultaten'!C$5,IF($C2532=N$14,IF(OR($B2532=$L$9,$L$9=Tabel!$J$7),IF($A2532='Input en resultaten'!N$2,IF(OR($E2532='Input en resultaten'!C$6,'Input en resultaten'!C$6=Tabel!$J$25),$F2532)))))</f>
        <v>0</v>
      </c>
    </row>
    <row r="2533" spans="1:9" x14ac:dyDescent="0.3">
      <c r="A2533">
        <v>2022</v>
      </c>
      <c r="B2533" t="s">
        <v>12</v>
      </c>
      <c r="C2533" t="s">
        <v>3</v>
      </c>
      <c r="D2533" t="s">
        <v>16</v>
      </c>
      <c r="E2533">
        <v>90</v>
      </c>
      <c r="F2533" s="1">
        <v>1.86301048380061E-6</v>
      </c>
      <c r="H2533" t="b">
        <f>IF($D2533='Input en resultaten'!B$5,IF($C2533=M$14,IF(OR($B2533=$L$9,$L$9=Tabel!$J$7),IF($A2533='Input en resultaten'!M$2,IF(OR($E2533='Input en resultaten'!B$6,'Input en resultaten'!B$6=Tabel!$J$25),$F2533)))))</f>
        <v>0</v>
      </c>
      <c r="I2533" t="b">
        <f>IF($D2533='Input en resultaten'!C$5,IF($C2533=N$14,IF(OR($B2533=$L$9,$L$9=Tabel!$J$7),IF($A2533='Input en resultaten'!N$2,IF(OR($E2533='Input en resultaten'!C$6,'Input en resultaten'!C$6=Tabel!$J$25),$F2533)))))</f>
        <v>0</v>
      </c>
    </row>
    <row r="2534" spans="1:9" x14ac:dyDescent="0.3">
      <c r="A2534">
        <v>2022</v>
      </c>
      <c r="B2534" t="s">
        <v>13</v>
      </c>
      <c r="C2534" t="s">
        <v>1</v>
      </c>
      <c r="D2534" t="s">
        <v>14</v>
      </c>
      <c r="E2534">
        <v>90</v>
      </c>
      <c r="F2534">
        <v>0.19316923062464</v>
      </c>
      <c r="H2534" t="b">
        <f>IF($D2534='Input en resultaten'!B$5,IF($C2534=M$14,IF(OR($B2534=$L$9,$L$9=Tabel!$J$7),IF($A2534='Input en resultaten'!M$2,IF(OR($E2534='Input en resultaten'!B$6,'Input en resultaten'!B$6=Tabel!$J$25),$F2534)))))</f>
        <v>0</v>
      </c>
      <c r="I2534" t="b">
        <f>IF($D2534='Input en resultaten'!C$5,IF($C2534=N$14,IF(OR($B2534=$L$9,$L$9=Tabel!$J$7),IF($A2534='Input en resultaten'!N$2,IF(OR($E2534='Input en resultaten'!C$6,'Input en resultaten'!C$6=Tabel!$J$25),$F2534)))))</f>
        <v>0</v>
      </c>
    </row>
    <row r="2535" spans="1:9" x14ac:dyDescent="0.3">
      <c r="A2535">
        <v>2022</v>
      </c>
      <c r="B2535" t="s">
        <v>13</v>
      </c>
      <c r="C2535" t="s">
        <v>3</v>
      </c>
      <c r="D2535" t="s">
        <v>14</v>
      </c>
      <c r="E2535">
        <v>90</v>
      </c>
      <c r="F2535">
        <v>0.64818835247314299</v>
      </c>
      <c r="H2535" t="b">
        <f>IF($D2535='Input en resultaten'!B$5,IF($C2535=M$14,IF(OR($B2535=$L$9,$L$9=Tabel!$J$7),IF($A2535='Input en resultaten'!M$2,IF(OR($E2535='Input en resultaten'!B$6,'Input en resultaten'!B$6=Tabel!$J$25),$F2535)))))</f>
        <v>0</v>
      </c>
      <c r="I2535" t="b">
        <f>IF($D2535='Input en resultaten'!C$5,IF($C2535=N$14,IF(OR($B2535=$L$9,$L$9=Tabel!$J$7),IF($A2535='Input en resultaten'!N$2,IF(OR($E2535='Input en resultaten'!C$6,'Input en resultaten'!C$6=Tabel!$J$25),$F2535)))))</f>
        <v>0</v>
      </c>
    </row>
    <row r="2536" spans="1:9" x14ac:dyDescent="0.3">
      <c r="A2536">
        <v>2022</v>
      </c>
      <c r="B2536" t="s">
        <v>13</v>
      </c>
      <c r="C2536" t="s">
        <v>1</v>
      </c>
      <c r="D2536" t="s">
        <v>15</v>
      </c>
      <c r="E2536">
        <v>90</v>
      </c>
      <c r="F2536">
        <v>0.19090153201795701</v>
      </c>
      <c r="H2536" t="b">
        <f>IF($D2536='Input en resultaten'!B$5,IF($C2536=M$14,IF(OR($B2536=$L$9,$L$9=Tabel!$J$7),IF($A2536='Input en resultaten'!M$2,IF(OR($E2536='Input en resultaten'!B$6,'Input en resultaten'!B$6=Tabel!$J$25),$F2536)))))</f>
        <v>0</v>
      </c>
      <c r="I2536" t="b">
        <f>IF($D2536='Input en resultaten'!C$5,IF($C2536=N$14,IF(OR($B2536=$L$9,$L$9=Tabel!$J$7),IF($A2536='Input en resultaten'!N$2,IF(OR($E2536='Input en resultaten'!C$6,'Input en resultaten'!C$6=Tabel!$J$25),$F2536)))))</f>
        <v>0</v>
      </c>
    </row>
    <row r="2537" spans="1:9" x14ac:dyDescent="0.3">
      <c r="A2537">
        <v>2022</v>
      </c>
      <c r="B2537" t="s">
        <v>13</v>
      </c>
      <c r="C2537" t="s">
        <v>3</v>
      </c>
      <c r="D2537" t="s">
        <v>15</v>
      </c>
      <c r="E2537">
        <v>90</v>
      </c>
      <c r="F2537">
        <v>0.63503588523159604</v>
      </c>
      <c r="H2537" t="b">
        <f>IF($D2537='Input en resultaten'!B$5,IF($C2537=M$14,IF(OR($B2537=$L$9,$L$9=Tabel!$J$7),IF($A2537='Input en resultaten'!M$2,IF(OR($E2537='Input en resultaten'!B$6,'Input en resultaten'!B$6=Tabel!$J$25),$F2537)))))</f>
        <v>0</v>
      </c>
      <c r="I2537" t="b">
        <f>IF($D2537='Input en resultaten'!C$5,IF($C2537=N$14,IF(OR($B2537=$L$9,$L$9=Tabel!$J$7),IF($A2537='Input en resultaten'!N$2,IF(OR($E2537='Input en resultaten'!C$6,'Input en resultaten'!C$6=Tabel!$J$25),$F2537)))))</f>
        <v>0</v>
      </c>
    </row>
    <row r="2538" spans="1:9" x14ac:dyDescent="0.3">
      <c r="A2538">
        <v>2022</v>
      </c>
      <c r="B2538" t="s">
        <v>13</v>
      </c>
      <c r="C2538" t="s">
        <v>1</v>
      </c>
      <c r="D2538" t="s">
        <v>16</v>
      </c>
      <c r="E2538">
        <v>90</v>
      </c>
      <c r="F2538" s="1">
        <v>5.6984529081723697E-7</v>
      </c>
      <c r="H2538" t="b">
        <f>IF($D2538='Input en resultaten'!B$5,IF($C2538=M$14,IF(OR($B2538=$L$9,$L$9=Tabel!$J$7),IF($A2538='Input en resultaten'!M$2,IF(OR($E2538='Input en resultaten'!B$6,'Input en resultaten'!B$6=Tabel!$J$25),$F2538)))))</f>
        <v>0</v>
      </c>
      <c r="I2538" t="b">
        <f>IF($D2538='Input en resultaten'!C$5,IF($C2538=N$14,IF(OR($B2538=$L$9,$L$9=Tabel!$J$7),IF($A2538='Input en resultaten'!N$2,IF(OR($E2538='Input en resultaten'!C$6,'Input en resultaten'!C$6=Tabel!$J$25),$F2538)))))</f>
        <v>0</v>
      </c>
    </row>
    <row r="2539" spans="1:9" x14ac:dyDescent="0.3">
      <c r="A2539">
        <v>2022</v>
      </c>
      <c r="B2539" t="s">
        <v>13</v>
      </c>
      <c r="C2539" t="s">
        <v>3</v>
      </c>
      <c r="D2539" t="s">
        <v>16</v>
      </c>
      <c r="E2539">
        <v>90</v>
      </c>
      <c r="F2539" s="1">
        <v>1.79175480789942E-6</v>
      </c>
      <c r="H2539" t="b">
        <f>IF($D2539='Input en resultaten'!B$5,IF($C2539=M$14,IF(OR($B2539=$L$9,$L$9=Tabel!$J$7),IF($A2539='Input en resultaten'!M$2,IF(OR($E2539='Input en resultaten'!B$6,'Input en resultaten'!B$6=Tabel!$J$25),$F2539)))))</f>
        <v>0</v>
      </c>
      <c r="I2539" t="b">
        <f>IF($D2539='Input en resultaten'!C$5,IF($C2539=N$14,IF(OR($B2539=$L$9,$L$9=Tabel!$J$7),IF($A2539='Input en resultaten'!N$2,IF(OR($E2539='Input en resultaten'!C$6,'Input en resultaten'!C$6=Tabel!$J$25),$F2539)))))</f>
        <v>0</v>
      </c>
    </row>
    <row r="2540" spans="1:9" x14ac:dyDescent="0.3">
      <c r="A2540">
        <v>2022</v>
      </c>
      <c r="B2540" t="s">
        <v>0</v>
      </c>
      <c r="C2540" t="s">
        <v>1</v>
      </c>
      <c r="D2540" t="s">
        <v>14</v>
      </c>
      <c r="E2540">
        <v>100</v>
      </c>
      <c r="F2540">
        <v>0.15293422545996199</v>
      </c>
      <c r="H2540" t="b">
        <f>IF($D2540='Input en resultaten'!B$5,IF($C2540=M$14,IF(OR($B2540=$L$9,$L$9=Tabel!$J$7),IF($A2540='Input en resultaten'!M$2,IF(OR($E2540='Input en resultaten'!B$6,'Input en resultaten'!B$6=Tabel!$J$25),$F2540)))))</f>
        <v>0</v>
      </c>
      <c r="I2540" t="b">
        <f>IF($D2540='Input en resultaten'!C$5,IF($C2540=N$14,IF(OR($B2540=$L$9,$L$9=Tabel!$J$7),IF($A2540='Input en resultaten'!N$2,IF(OR($E2540='Input en resultaten'!C$6,'Input en resultaten'!C$6=Tabel!$J$25),$F2540)))))</f>
        <v>0</v>
      </c>
    </row>
    <row r="2541" spans="1:9" x14ac:dyDescent="0.3">
      <c r="A2541">
        <v>2022</v>
      </c>
      <c r="B2541" t="s">
        <v>0</v>
      </c>
      <c r="C2541" t="s">
        <v>3</v>
      </c>
      <c r="D2541" t="s">
        <v>14</v>
      </c>
      <c r="E2541">
        <v>100</v>
      </c>
      <c r="F2541">
        <v>0.72234709213237602</v>
      </c>
      <c r="H2541" t="b">
        <f>IF($D2541='Input en resultaten'!B$5,IF($C2541=M$14,IF(OR($B2541=$L$9,$L$9=Tabel!$J$7),IF($A2541='Input en resultaten'!M$2,IF(OR($E2541='Input en resultaten'!B$6,'Input en resultaten'!B$6=Tabel!$J$25),$F2541)))))</f>
        <v>0</v>
      </c>
      <c r="I2541" t="b">
        <f>IF($D2541='Input en resultaten'!C$5,IF($C2541=N$14,IF(OR($B2541=$L$9,$L$9=Tabel!$J$7),IF($A2541='Input en resultaten'!N$2,IF(OR($E2541='Input en resultaten'!C$6,'Input en resultaten'!C$6=Tabel!$J$25),$F2541)))))</f>
        <v>0</v>
      </c>
    </row>
    <row r="2542" spans="1:9" x14ac:dyDescent="0.3">
      <c r="A2542">
        <v>2022</v>
      </c>
      <c r="B2542" t="s">
        <v>0</v>
      </c>
      <c r="C2542" t="s">
        <v>1</v>
      </c>
      <c r="D2542" t="s">
        <v>15</v>
      </c>
      <c r="E2542">
        <v>100</v>
      </c>
      <c r="F2542">
        <v>0.152062762086802</v>
      </c>
      <c r="H2542" t="b">
        <f>IF($D2542='Input en resultaten'!B$5,IF($C2542=M$14,IF(OR($B2542=$L$9,$L$9=Tabel!$J$7),IF($A2542='Input en resultaten'!M$2,IF(OR($E2542='Input en resultaten'!B$6,'Input en resultaten'!B$6=Tabel!$J$25),$F2542)))))</f>
        <v>0</v>
      </c>
      <c r="I2542" t="b">
        <f>IF($D2542='Input en resultaten'!C$5,IF($C2542=N$14,IF(OR($B2542=$L$9,$L$9=Tabel!$J$7),IF($A2542='Input en resultaten'!N$2,IF(OR($E2542='Input en resultaten'!C$6,'Input en resultaten'!C$6=Tabel!$J$25),$F2542)))))</f>
        <v>0</v>
      </c>
    </row>
    <row r="2543" spans="1:9" x14ac:dyDescent="0.3">
      <c r="A2543">
        <v>2022</v>
      </c>
      <c r="B2543" t="s">
        <v>0</v>
      </c>
      <c r="C2543" t="s">
        <v>3</v>
      </c>
      <c r="D2543" t="s">
        <v>15</v>
      </c>
      <c r="E2543">
        <v>100</v>
      </c>
      <c r="F2543">
        <v>0.70904785806690196</v>
      </c>
      <c r="H2543" t="b">
        <f>IF($D2543='Input en resultaten'!B$5,IF($C2543=M$14,IF(OR($B2543=$L$9,$L$9=Tabel!$J$7),IF($A2543='Input en resultaten'!M$2,IF(OR($E2543='Input en resultaten'!B$6,'Input en resultaten'!B$6=Tabel!$J$25),$F2543)))))</f>
        <v>0</v>
      </c>
      <c r="I2543" t="b">
        <f>IF($D2543='Input en resultaten'!C$5,IF($C2543=N$14,IF(OR($B2543=$L$9,$L$9=Tabel!$J$7),IF($A2543='Input en resultaten'!N$2,IF(OR($E2543='Input en resultaten'!C$6,'Input en resultaten'!C$6=Tabel!$J$25),$F2543)))))</f>
        <v>0</v>
      </c>
    </row>
    <row r="2544" spans="1:9" x14ac:dyDescent="0.3">
      <c r="A2544">
        <v>2022</v>
      </c>
      <c r="B2544" t="s">
        <v>0</v>
      </c>
      <c r="C2544" t="s">
        <v>1</v>
      </c>
      <c r="D2544" t="s">
        <v>16</v>
      </c>
      <c r="E2544">
        <v>100</v>
      </c>
      <c r="F2544" s="1">
        <v>4.5219829295247E-7</v>
      </c>
      <c r="H2544" t="b">
        <f>IF($D2544='Input en resultaten'!B$5,IF($C2544=M$14,IF(OR($B2544=$L$9,$L$9=Tabel!$J$7),IF($A2544='Input en resultaten'!M$2,IF(OR($E2544='Input en resultaten'!B$6,'Input en resultaten'!B$6=Tabel!$J$25),$F2544)))))</f>
        <v>0</v>
      </c>
      <c r="I2544" t="b">
        <f>IF($D2544='Input en resultaten'!C$5,IF($C2544=N$14,IF(OR($B2544=$L$9,$L$9=Tabel!$J$7),IF($A2544='Input en resultaten'!N$2,IF(OR($E2544='Input en resultaten'!C$6,'Input en resultaten'!C$6=Tabel!$J$25),$F2544)))))</f>
        <v>0</v>
      </c>
    </row>
    <row r="2545" spans="1:9" x14ac:dyDescent="0.3">
      <c r="A2545">
        <v>2022</v>
      </c>
      <c r="B2545" t="s">
        <v>0</v>
      </c>
      <c r="C2545" t="s">
        <v>3</v>
      </c>
      <c r="D2545" t="s">
        <v>16</v>
      </c>
      <c r="E2545">
        <v>100</v>
      </c>
      <c r="F2545" s="1">
        <v>1.9959201003326301E-6</v>
      </c>
      <c r="H2545" t="b">
        <f>IF($D2545='Input en resultaten'!B$5,IF($C2545=M$14,IF(OR($B2545=$L$9,$L$9=Tabel!$J$7),IF($A2545='Input en resultaten'!M$2,IF(OR($E2545='Input en resultaten'!B$6,'Input en resultaten'!B$6=Tabel!$J$25),$F2545)))))</f>
        <v>0</v>
      </c>
      <c r="I2545" t="b">
        <f>IF($D2545='Input en resultaten'!C$5,IF($C2545=N$14,IF(OR($B2545=$L$9,$L$9=Tabel!$J$7),IF($A2545='Input en resultaten'!N$2,IF(OR($E2545='Input en resultaten'!C$6,'Input en resultaten'!C$6=Tabel!$J$25),$F2545)))))</f>
        <v>0</v>
      </c>
    </row>
    <row r="2546" spans="1:9" x14ac:dyDescent="0.3">
      <c r="A2546">
        <v>2022</v>
      </c>
      <c r="B2546" t="s">
        <v>12</v>
      </c>
      <c r="C2546" t="s">
        <v>1</v>
      </c>
      <c r="D2546" t="s">
        <v>14</v>
      </c>
      <c r="E2546">
        <v>100</v>
      </c>
      <c r="F2546">
        <v>0.15776050392507601</v>
      </c>
      <c r="H2546" t="b">
        <f>IF($D2546='Input en resultaten'!B$5,IF($C2546=M$14,IF(OR($B2546=$L$9,$L$9=Tabel!$J$7),IF($A2546='Input en resultaten'!M$2,IF(OR($E2546='Input en resultaten'!B$6,'Input en resultaten'!B$6=Tabel!$J$25),$F2546)))))</f>
        <v>0</v>
      </c>
      <c r="I2546" t="b">
        <f>IF($D2546='Input en resultaten'!C$5,IF($C2546=N$14,IF(OR($B2546=$L$9,$L$9=Tabel!$J$7),IF($A2546='Input en resultaten'!N$2,IF(OR($E2546='Input en resultaten'!C$6,'Input en resultaten'!C$6=Tabel!$J$25),$F2546)))))</f>
        <v>0</v>
      </c>
    </row>
    <row r="2547" spans="1:9" x14ac:dyDescent="0.3">
      <c r="A2547">
        <v>2022</v>
      </c>
      <c r="B2547" t="s">
        <v>12</v>
      </c>
      <c r="C2547" t="s">
        <v>3</v>
      </c>
      <c r="D2547" t="s">
        <v>14</v>
      </c>
      <c r="E2547">
        <v>100</v>
      </c>
      <c r="F2547">
        <v>0.68597818134024802</v>
      </c>
      <c r="H2547" t="b">
        <f>IF($D2547='Input en resultaten'!B$5,IF($C2547=M$14,IF(OR($B2547=$L$9,$L$9=Tabel!$J$7),IF($A2547='Input en resultaten'!M$2,IF(OR($E2547='Input en resultaten'!B$6,'Input en resultaten'!B$6=Tabel!$J$25),$F2547)))))</f>
        <v>0</v>
      </c>
      <c r="I2547" t="b">
        <f>IF($D2547='Input en resultaten'!C$5,IF($C2547=N$14,IF(OR($B2547=$L$9,$L$9=Tabel!$J$7),IF($A2547='Input en resultaten'!N$2,IF(OR($E2547='Input en resultaten'!C$6,'Input en resultaten'!C$6=Tabel!$J$25),$F2547)))))</f>
        <v>0</v>
      </c>
    </row>
    <row r="2548" spans="1:9" x14ac:dyDescent="0.3">
      <c r="A2548">
        <v>2022</v>
      </c>
      <c r="B2548" t="s">
        <v>12</v>
      </c>
      <c r="C2548" t="s">
        <v>1</v>
      </c>
      <c r="D2548" t="s">
        <v>15</v>
      </c>
      <c r="E2548">
        <v>100</v>
      </c>
      <c r="F2548">
        <v>0.15704856892847899</v>
      </c>
      <c r="H2548" t="b">
        <f>IF($D2548='Input en resultaten'!B$5,IF($C2548=M$14,IF(OR($B2548=$L$9,$L$9=Tabel!$J$7),IF($A2548='Input en resultaten'!M$2,IF(OR($E2548='Input en resultaten'!B$6,'Input en resultaten'!B$6=Tabel!$J$25),$F2548)))))</f>
        <v>0</v>
      </c>
      <c r="I2548" t="b">
        <f>IF($D2548='Input en resultaten'!C$5,IF($C2548=N$14,IF(OR($B2548=$L$9,$L$9=Tabel!$J$7),IF($A2548='Input en resultaten'!N$2,IF(OR($E2548='Input en resultaten'!C$6,'Input en resultaten'!C$6=Tabel!$J$25),$F2548)))))</f>
        <v>0</v>
      </c>
    </row>
    <row r="2549" spans="1:9" x14ac:dyDescent="0.3">
      <c r="A2549">
        <v>2022</v>
      </c>
      <c r="B2549" t="s">
        <v>12</v>
      </c>
      <c r="C2549" t="s">
        <v>3</v>
      </c>
      <c r="D2549" t="s">
        <v>15</v>
      </c>
      <c r="E2549">
        <v>100</v>
      </c>
      <c r="F2549">
        <v>0.66090586865519596</v>
      </c>
      <c r="H2549" t="b">
        <f>IF($D2549='Input en resultaten'!B$5,IF($C2549=M$14,IF(OR($B2549=$L$9,$L$9=Tabel!$J$7),IF($A2549='Input en resultaten'!M$2,IF(OR($E2549='Input en resultaten'!B$6,'Input en resultaten'!B$6=Tabel!$J$25),$F2549)))))</f>
        <v>0</v>
      </c>
      <c r="I2549" t="b">
        <f>IF($D2549='Input en resultaten'!C$5,IF($C2549=N$14,IF(OR($B2549=$L$9,$L$9=Tabel!$J$7),IF($A2549='Input en resultaten'!N$2,IF(OR($E2549='Input en resultaten'!C$6,'Input en resultaten'!C$6=Tabel!$J$25),$F2549)))))</f>
        <v>0</v>
      </c>
    </row>
    <row r="2550" spans="1:9" x14ac:dyDescent="0.3">
      <c r="A2550">
        <v>2022</v>
      </c>
      <c r="B2550" t="s">
        <v>12</v>
      </c>
      <c r="C2550" t="s">
        <v>1</v>
      </c>
      <c r="D2550" t="s">
        <v>16</v>
      </c>
      <c r="E2550">
        <v>100</v>
      </c>
      <c r="F2550" s="1">
        <v>4.6722308441786299E-7</v>
      </c>
      <c r="H2550" t="b">
        <f>IF($D2550='Input en resultaten'!B$5,IF($C2550=M$14,IF(OR($B2550=$L$9,$L$9=Tabel!$J$7),IF($A2550='Input en resultaten'!M$2,IF(OR($E2550='Input en resultaten'!B$6,'Input en resultaten'!B$6=Tabel!$J$25),$F2550)))))</f>
        <v>0</v>
      </c>
      <c r="I2550" t="b">
        <f>IF($D2550='Input en resultaten'!C$5,IF($C2550=N$14,IF(OR($B2550=$L$9,$L$9=Tabel!$J$7),IF($A2550='Input en resultaten'!N$2,IF(OR($E2550='Input en resultaten'!C$6,'Input en resultaten'!C$6=Tabel!$J$25),$F2550)))))</f>
        <v>0</v>
      </c>
    </row>
    <row r="2551" spans="1:9" x14ac:dyDescent="0.3">
      <c r="A2551">
        <v>2022</v>
      </c>
      <c r="B2551" t="s">
        <v>12</v>
      </c>
      <c r="C2551" t="s">
        <v>3</v>
      </c>
      <c r="D2551" t="s">
        <v>16</v>
      </c>
      <c r="E2551">
        <v>100</v>
      </c>
      <c r="F2551" s="1">
        <v>1.8625198066896801E-6</v>
      </c>
      <c r="H2551" t="b">
        <f>IF($D2551='Input en resultaten'!B$5,IF($C2551=M$14,IF(OR($B2551=$L$9,$L$9=Tabel!$J$7),IF($A2551='Input en resultaten'!M$2,IF(OR($E2551='Input en resultaten'!B$6,'Input en resultaten'!B$6=Tabel!$J$25),$F2551)))))</f>
        <v>0</v>
      </c>
      <c r="I2551" t="b">
        <f>IF($D2551='Input en resultaten'!C$5,IF($C2551=N$14,IF(OR($B2551=$L$9,$L$9=Tabel!$J$7),IF($A2551='Input en resultaten'!N$2,IF(OR($E2551='Input en resultaten'!C$6,'Input en resultaten'!C$6=Tabel!$J$25),$F2551)))))</f>
        <v>0</v>
      </c>
    </row>
    <row r="2552" spans="1:9" x14ac:dyDescent="0.3">
      <c r="A2552">
        <v>2022</v>
      </c>
      <c r="B2552" t="s">
        <v>13</v>
      </c>
      <c r="C2552" t="s">
        <v>1</v>
      </c>
      <c r="D2552" t="s">
        <v>14</v>
      </c>
      <c r="E2552">
        <v>100</v>
      </c>
      <c r="F2552">
        <v>0.20174003525889</v>
      </c>
      <c r="H2552" t="b">
        <f>IF($D2552='Input en resultaten'!B$5,IF($C2552=M$14,IF(OR($B2552=$L$9,$L$9=Tabel!$J$7),IF($A2552='Input en resultaten'!M$2,IF(OR($E2552='Input en resultaten'!B$6,'Input en resultaten'!B$6=Tabel!$J$25),$F2552)))))</f>
        <v>0</v>
      </c>
      <c r="I2552" t="b">
        <f>IF($D2552='Input en resultaten'!C$5,IF($C2552=N$14,IF(OR($B2552=$L$9,$L$9=Tabel!$J$7),IF($A2552='Input en resultaten'!N$2,IF(OR($E2552='Input en resultaten'!C$6,'Input en resultaten'!C$6=Tabel!$J$25),$F2552)))))</f>
        <v>0</v>
      </c>
    </row>
    <row r="2553" spans="1:9" x14ac:dyDescent="0.3">
      <c r="A2553">
        <v>2022</v>
      </c>
      <c r="B2553" t="s">
        <v>13</v>
      </c>
      <c r="C2553" t="s">
        <v>3</v>
      </c>
      <c r="D2553" t="s">
        <v>14</v>
      </c>
      <c r="E2553">
        <v>100</v>
      </c>
      <c r="F2553">
        <v>0.64772044620829194</v>
      </c>
      <c r="H2553" t="b">
        <f>IF($D2553='Input en resultaten'!B$5,IF($C2553=M$14,IF(OR($B2553=$L$9,$L$9=Tabel!$J$7),IF($A2553='Input en resultaten'!M$2,IF(OR($E2553='Input en resultaten'!B$6,'Input en resultaten'!B$6=Tabel!$J$25),$F2553)))))</f>
        <v>0</v>
      </c>
      <c r="I2553" t="b">
        <f>IF($D2553='Input en resultaten'!C$5,IF($C2553=N$14,IF(OR($B2553=$L$9,$L$9=Tabel!$J$7),IF($A2553='Input en resultaten'!N$2,IF(OR($E2553='Input en resultaten'!C$6,'Input en resultaten'!C$6=Tabel!$J$25),$F2553)))))</f>
        <v>0</v>
      </c>
    </row>
    <row r="2554" spans="1:9" x14ac:dyDescent="0.3">
      <c r="A2554">
        <v>2022</v>
      </c>
      <c r="B2554" t="s">
        <v>13</v>
      </c>
      <c r="C2554" t="s">
        <v>1</v>
      </c>
      <c r="D2554" t="s">
        <v>15</v>
      </c>
      <c r="E2554">
        <v>100</v>
      </c>
      <c r="F2554">
        <v>0.19947233665220701</v>
      </c>
      <c r="H2554" t="b">
        <f>IF($D2554='Input en resultaten'!B$5,IF($C2554=M$14,IF(OR($B2554=$L$9,$L$9=Tabel!$J$7),IF($A2554='Input en resultaten'!M$2,IF(OR($E2554='Input en resultaten'!B$6,'Input en resultaten'!B$6=Tabel!$J$25),$F2554)))))</f>
        <v>0</v>
      </c>
      <c r="I2554" t="b">
        <f>IF($D2554='Input en resultaten'!C$5,IF($C2554=N$14,IF(OR($B2554=$L$9,$L$9=Tabel!$J$7),IF($A2554='Input en resultaten'!N$2,IF(OR($E2554='Input en resultaten'!C$6,'Input en resultaten'!C$6=Tabel!$J$25),$F2554)))))</f>
        <v>0</v>
      </c>
    </row>
    <row r="2555" spans="1:9" x14ac:dyDescent="0.3">
      <c r="A2555">
        <v>2022</v>
      </c>
      <c r="B2555" t="s">
        <v>13</v>
      </c>
      <c r="C2555" t="s">
        <v>3</v>
      </c>
      <c r="D2555" t="s">
        <v>15</v>
      </c>
      <c r="E2555">
        <v>100</v>
      </c>
      <c r="F2555">
        <v>0.63456797896674599</v>
      </c>
      <c r="H2555" t="b">
        <f>IF($D2555='Input en resultaten'!B$5,IF($C2555=M$14,IF(OR($B2555=$L$9,$L$9=Tabel!$J$7),IF($A2555='Input en resultaten'!M$2,IF(OR($E2555='Input en resultaten'!B$6,'Input en resultaten'!B$6=Tabel!$J$25),$F2555)))))</f>
        <v>0</v>
      </c>
      <c r="I2555" t="b">
        <f>IF($D2555='Input en resultaten'!C$5,IF($C2555=N$14,IF(OR($B2555=$L$9,$L$9=Tabel!$J$7),IF($A2555='Input en resultaten'!N$2,IF(OR($E2555='Input en resultaten'!C$6,'Input en resultaten'!C$6=Tabel!$J$25),$F2555)))))</f>
        <v>0</v>
      </c>
    </row>
    <row r="2556" spans="1:9" x14ac:dyDescent="0.3">
      <c r="A2556">
        <v>2022</v>
      </c>
      <c r="B2556" t="s">
        <v>13</v>
      </c>
      <c r="C2556" t="s">
        <v>1</v>
      </c>
      <c r="D2556" t="s">
        <v>16</v>
      </c>
      <c r="E2556">
        <v>100</v>
      </c>
      <c r="F2556" s="1">
        <v>5.9534441025438199E-7</v>
      </c>
      <c r="H2556" t="b">
        <f>IF($D2556='Input en resultaten'!B$5,IF($C2556=M$14,IF(OR($B2556=$L$9,$L$9=Tabel!$J$7),IF($A2556='Input en resultaten'!M$2,IF(OR($E2556='Input en resultaten'!B$6,'Input en resultaten'!B$6=Tabel!$J$25),$F2556)))))</f>
        <v>0</v>
      </c>
      <c r="I2556" t="b">
        <f>IF($D2556='Input en resultaten'!C$5,IF($C2556=N$14,IF(OR($B2556=$L$9,$L$9=Tabel!$J$7),IF($A2556='Input en resultaten'!N$2,IF(OR($E2556='Input en resultaten'!C$6,'Input en resultaten'!C$6=Tabel!$J$25),$F2556)))))</f>
        <v>0</v>
      </c>
    </row>
    <row r="2557" spans="1:9" x14ac:dyDescent="0.3">
      <c r="A2557">
        <v>2022</v>
      </c>
      <c r="B2557" t="s">
        <v>13</v>
      </c>
      <c r="C2557" t="s">
        <v>3</v>
      </c>
      <c r="D2557" t="s">
        <v>16</v>
      </c>
      <c r="E2557">
        <v>100</v>
      </c>
      <c r="F2557" s="1">
        <v>1.79041697630452E-6</v>
      </c>
      <c r="H2557" t="b">
        <f>IF($D2557='Input en resultaten'!B$5,IF($C2557=M$14,IF(OR($B2557=$L$9,$L$9=Tabel!$J$7),IF($A2557='Input en resultaten'!M$2,IF(OR($E2557='Input en resultaten'!B$6,'Input en resultaten'!B$6=Tabel!$J$25),$F2557)))))</f>
        <v>0</v>
      </c>
      <c r="I2557" t="b">
        <f>IF($D2557='Input en resultaten'!C$5,IF($C2557=N$14,IF(OR($B2557=$L$9,$L$9=Tabel!$J$7),IF($A2557='Input en resultaten'!N$2,IF(OR($E2557='Input en resultaten'!C$6,'Input en resultaten'!C$6=Tabel!$J$25),$F2557)))))</f>
        <v>0</v>
      </c>
    </row>
    <row r="2558" spans="1:9" x14ac:dyDescent="0.3">
      <c r="A2558">
        <v>2022</v>
      </c>
      <c r="B2558" t="s">
        <v>0</v>
      </c>
      <c r="C2558" t="s">
        <v>1</v>
      </c>
      <c r="D2558" t="s">
        <v>14</v>
      </c>
      <c r="E2558">
        <v>110</v>
      </c>
      <c r="F2558">
        <v>0.16232347766668201</v>
      </c>
      <c r="H2558" t="b">
        <f>IF($D2558='Input en resultaten'!B$5,IF($C2558=M$14,IF(OR($B2558=$L$9,$L$9=Tabel!$J$7),IF($A2558='Input en resultaten'!M$2,IF(OR($E2558='Input en resultaten'!B$6,'Input en resultaten'!B$6=Tabel!$J$25),$F2558)))))</f>
        <v>0</v>
      </c>
      <c r="I2558" t="b">
        <f>IF($D2558='Input en resultaten'!C$5,IF($C2558=N$14,IF(OR($B2558=$L$9,$L$9=Tabel!$J$7),IF($A2558='Input en resultaten'!N$2,IF(OR($E2558='Input en resultaten'!C$6,'Input en resultaten'!C$6=Tabel!$J$25),$F2558)))))</f>
        <v>0</v>
      </c>
    </row>
    <row r="2559" spans="1:9" x14ac:dyDescent="0.3">
      <c r="A2559">
        <v>2022</v>
      </c>
      <c r="B2559" t="s">
        <v>0</v>
      </c>
      <c r="C2559" t="s">
        <v>3</v>
      </c>
      <c r="D2559" t="s">
        <v>14</v>
      </c>
      <c r="E2559">
        <v>110</v>
      </c>
      <c r="F2559">
        <v>0.72232471248594798</v>
      </c>
      <c r="H2559" t="b">
        <f>IF($D2559='Input en resultaten'!B$5,IF($C2559=M$14,IF(OR($B2559=$L$9,$L$9=Tabel!$J$7),IF($A2559='Input en resultaten'!M$2,IF(OR($E2559='Input en resultaten'!B$6,'Input en resultaten'!B$6=Tabel!$J$25),$F2559)))))</f>
        <v>0</v>
      </c>
      <c r="I2559" t="b">
        <f>IF($D2559='Input en resultaten'!C$5,IF($C2559=N$14,IF(OR($B2559=$L$9,$L$9=Tabel!$J$7),IF($A2559='Input en resultaten'!N$2,IF(OR($E2559='Input en resultaten'!C$6,'Input en resultaten'!C$6=Tabel!$J$25),$F2559)))))</f>
        <v>0</v>
      </c>
    </row>
    <row r="2560" spans="1:9" x14ac:dyDescent="0.3">
      <c r="A2560">
        <v>2022</v>
      </c>
      <c r="B2560" t="s">
        <v>0</v>
      </c>
      <c r="C2560" t="s">
        <v>1</v>
      </c>
      <c r="D2560" t="s">
        <v>15</v>
      </c>
      <c r="E2560">
        <v>110</v>
      </c>
      <c r="F2560">
        <v>0.16145201429352099</v>
      </c>
      <c r="H2560" t="b">
        <f>IF($D2560='Input en resultaten'!B$5,IF($C2560=M$14,IF(OR($B2560=$L$9,$L$9=Tabel!$J$7),IF($A2560='Input en resultaten'!M$2,IF(OR($E2560='Input en resultaten'!B$6,'Input en resultaten'!B$6=Tabel!$J$25),$F2560)))))</f>
        <v>0</v>
      </c>
      <c r="I2560" t="b">
        <f>IF($D2560='Input en resultaten'!C$5,IF($C2560=N$14,IF(OR($B2560=$L$9,$L$9=Tabel!$J$7),IF($A2560='Input en resultaten'!N$2,IF(OR($E2560='Input en resultaten'!C$6,'Input en resultaten'!C$6=Tabel!$J$25),$F2560)))))</f>
        <v>0</v>
      </c>
    </row>
    <row r="2561" spans="1:9" x14ac:dyDescent="0.3">
      <c r="A2561">
        <v>2022</v>
      </c>
      <c r="B2561" t="s">
        <v>0</v>
      </c>
      <c r="C2561" t="s">
        <v>3</v>
      </c>
      <c r="D2561" t="s">
        <v>15</v>
      </c>
      <c r="E2561">
        <v>110</v>
      </c>
      <c r="F2561">
        <v>0.70902547842047403</v>
      </c>
      <c r="H2561" t="b">
        <f>IF($D2561='Input en resultaten'!B$5,IF($C2561=M$14,IF(OR($B2561=$L$9,$L$9=Tabel!$J$7),IF($A2561='Input en resultaten'!M$2,IF(OR($E2561='Input en resultaten'!B$6,'Input en resultaten'!B$6=Tabel!$J$25),$F2561)))))</f>
        <v>0</v>
      </c>
      <c r="I2561" t="b">
        <f>IF($D2561='Input en resultaten'!C$5,IF($C2561=N$14,IF(OR($B2561=$L$9,$L$9=Tabel!$J$7),IF($A2561='Input en resultaten'!N$2,IF(OR($E2561='Input en resultaten'!C$6,'Input en resultaten'!C$6=Tabel!$J$25),$F2561)))))</f>
        <v>0</v>
      </c>
    </row>
    <row r="2562" spans="1:9" x14ac:dyDescent="0.3">
      <c r="A2562">
        <v>2022</v>
      </c>
      <c r="B2562" t="s">
        <v>0</v>
      </c>
      <c r="C2562" t="s">
        <v>1</v>
      </c>
      <c r="D2562" t="s">
        <v>16</v>
      </c>
      <c r="E2562">
        <v>110</v>
      </c>
      <c r="F2562" s="1">
        <v>4.7988793943660899E-7</v>
      </c>
      <c r="H2562" t="b">
        <f>IF($D2562='Input en resultaten'!B$5,IF($C2562=M$14,IF(OR($B2562=$L$9,$L$9=Tabel!$J$7),IF($A2562='Input en resultaten'!M$2,IF(OR($E2562='Input en resultaten'!B$6,'Input en resultaten'!B$6=Tabel!$J$25),$F2562)))))</f>
        <v>0</v>
      </c>
      <c r="I2562" t="b">
        <f>IF($D2562='Input en resultaten'!C$5,IF($C2562=N$14,IF(OR($B2562=$L$9,$L$9=Tabel!$J$7),IF($A2562='Input en resultaten'!N$2,IF(OR($E2562='Input en resultaten'!C$6,'Input en resultaten'!C$6=Tabel!$J$25),$F2562)))))</f>
        <v>0</v>
      </c>
    </row>
    <row r="2563" spans="1:9" x14ac:dyDescent="0.3">
      <c r="A2563">
        <v>2022</v>
      </c>
      <c r="B2563" t="s">
        <v>0</v>
      </c>
      <c r="C2563" t="s">
        <v>3</v>
      </c>
      <c r="D2563" t="s">
        <v>16</v>
      </c>
      <c r="E2563">
        <v>110</v>
      </c>
      <c r="F2563" s="1">
        <v>1.9958560800441598E-6</v>
      </c>
      <c r="H2563" t="b">
        <f>IF($D2563='Input en resultaten'!B$5,IF($C2563=M$14,IF(OR($B2563=$L$9,$L$9=Tabel!$J$7),IF($A2563='Input en resultaten'!M$2,IF(OR($E2563='Input en resultaten'!B$6,'Input en resultaten'!B$6=Tabel!$J$25),$F2563)))))</f>
        <v>0</v>
      </c>
      <c r="I2563" t="b">
        <f>IF($D2563='Input en resultaten'!C$5,IF($C2563=N$14,IF(OR($B2563=$L$9,$L$9=Tabel!$J$7),IF($A2563='Input en resultaten'!N$2,IF(OR($E2563='Input en resultaten'!C$6,'Input en resultaten'!C$6=Tabel!$J$25),$F2563)))))</f>
        <v>0</v>
      </c>
    </row>
    <row r="2564" spans="1:9" x14ac:dyDescent="0.3">
      <c r="A2564">
        <v>2022</v>
      </c>
      <c r="B2564" t="s">
        <v>12</v>
      </c>
      <c r="C2564" t="s">
        <v>1</v>
      </c>
      <c r="D2564" t="s">
        <v>14</v>
      </c>
      <c r="E2564">
        <v>110</v>
      </c>
      <c r="F2564">
        <v>0.16747137034126</v>
      </c>
      <c r="H2564" t="b">
        <f>IF($D2564='Input en resultaten'!B$5,IF($C2564=M$14,IF(OR($B2564=$L$9,$L$9=Tabel!$J$7),IF($A2564='Input en resultaten'!M$2,IF(OR($E2564='Input en resultaten'!B$6,'Input en resultaten'!B$6=Tabel!$J$25),$F2564)))))</f>
        <v>0</v>
      </c>
      <c r="I2564" t="b">
        <f>IF($D2564='Input en resultaten'!C$5,IF($C2564=N$14,IF(OR($B2564=$L$9,$L$9=Tabel!$J$7),IF($A2564='Input en resultaten'!N$2,IF(OR($E2564='Input en resultaten'!C$6,'Input en resultaten'!C$6=Tabel!$J$25),$F2564)))))</f>
        <v>0</v>
      </c>
    </row>
    <row r="2565" spans="1:9" x14ac:dyDescent="0.3">
      <c r="A2565">
        <v>2022</v>
      </c>
      <c r="B2565" t="s">
        <v>12</v>
      </c>
      <c r="C2565" t="s">
        <v>3</v>
      </c>
      <c r="D2565" t="s">
        <v>14</v>
      </c>
      <c r="E2565">
        <v>110</v>
      </c>
      <c r="F2565">
        <v>0.68596861176510704</v>
      </c>
      <c r="H2565" t="b">
        <f>IF($D2565='Input en resultaten'!B$5,IF($C2565=M$14,IF(OR($B2565=$L$9,$L$9=Tabel!$J$7),IF($A2565='Input en resultaten'!M$2,IF(OR($E2565='Input en resultaten'!B$6,'Input en resultaten'!B$6=Tabel!$J$25),$F2565)))))</f>
        <v>0</v>
      </c>
      <c r="I2565" t="b">
        <f>IF($D2565='Input en resultaten'!C$5,IF($C2565=N$14,IF(OR($B2565=$L$9,$L$9=Tabel!$J$7),IF($A2565='Input en resultaten'!N$2,IF(OR($E2565='Input en resultaten'!C$6,'Input en resultaten'!C$6=Tabel!$J$25),$F2565)))))</f>
        <v>0</v>
      </c>
    </row>
    <row r="2566" spans="1:9" x14ac:dyDescent="0.3">
      <c r="A2566">
        <v>2022</v>
      </c>
      <c r="B2566" t="s">
        <v>12</v>
      </c>
      <c r="C2566" t="s">
        <v>1</v>
      </c>
      <c r="D2566" t="s">
        <v>15</v>
      </c>
      <c r="E2566">
        <v>110</v>
      </c>
      <c r="F2566">
        <v>0.166759435344662</v>
      </c>
      <c r="H2566" t="b">
        <f>IF($D2566='Input en resultaten'!B$5,IF($C2566=M$14,IF(OR($B2566=$L$9,$L$9=Tabel!$J$7),IF($A2566='Input en resultaten'!M$2,IF(OR($E2566='Input en resultaten'!B$6,'Input en resultaten'!B$6=Tabel!$J$25),$F2566)))))</f>
        <v>0</v>
      </c>
      <c r="I2566" t="b">
        <f>IF($D2566='Input en resultaten'!C$5,IF($C2566=N$14,IF(OR($B2566=$L$9,$L$9=Tabel!$J$7),IF($A2566='Input en resultaten'!N$2,IF(OR($E2566='Input en resultaten'!C$6,'Input en resultaten'!C$6=Tabel!$J$25),$F2566)))))</f>
        <v>0</v>
      </c>
    </row>
    <row r="2567" spans="1:9" x14ac:dyDescent="0.3">
      <c r="A2567">
        <v>2022</v>
      </c>
      <c r="B2567" t="s">
        <v>12</v>
      </c>
      <c r="C2567" t="s">
        <v>3</v>
      </c>
      <c r="D2567" t="s">
        <v>15</v>
      </c>
      <c r="E2567">
        <v>110</v>
      </c>
      <c r="F2567">
        <v>0.66089629908005498</v>
      </c>
      <c r="H2567" t="b">
        <f>IF($D2567='Input en resultaten'!B$5,IF($C2567=M$14,IF(OR($B2567=$L$9,$L$9=Tabel!$J$7),IF($A2567='Input en resultaten'!M$2,IF(OR($E2567='Input en resultaten'!B$6,'Input en resultaten'!B$6=Tabel!$J$25),$F2567)))))</f>
        <v>0</v>
      </c>
      <c r="I2567" t="b">
        <f>IF($D2567='Input en resultaten'!C$5,IF($C2567=N$14,IF(OR($B2567=$L$9,$L$9=Tabel!$J$7),IF($A2567='Input en resultaten'!N$2,IF(OR($E2567='Input en resultaten'!C$6,'Input en resultaten'!C$6=Tabel!$J$25),$F2567)))))</f>
        <v>0</v>
      </c>
    </row>
    <row r="2568" spans="1:9" x14ac:dyDescent="0.3">
      <c r="A2568">
        <v>2022</v>
      </c>
      <c r="B2568" t="s">
        <v>12</v>
      </c>
      <c r="C2568" t="s">
        <v>1</v>
      </c>
      <c r="D2568" t="s">
        <v>16</v>
      </c>
      <c r="E2568">
        <v>110</v>
      </c>
      <c r="F2568" s="1">
        <v>4.9588050879636704E-7</v>
      </c>
      <c r="H2568" t="b">
        <f>IF($D2568='Input en resultaten'!B$5,IF($C2568=M$14,IF(OR($B2568=$L$9,$L$9=Tabel!$J$7),IF($A2568='Input en resultaten'!M$2,IF(OR($E2568='Input en resultaten'!B$6,'Input en resultaten'!B$6=Tabel!$J$25),$F2568)))))</f>
        <v>0</v>
      </c>
      <c r="I2568" t="b">
        <f>IF($D2568='Input en resultaten'!C$5,IF($C2568=N$14,IF(OR($B2568=$L$9,$L$9=Tabel!$J$7),IF($A2568='Input en resultaten'!N$2,IF(OR($E2568='Input en resultaten'!C$6,'Input en resultaten'!C$6=Tabel!$J$25),$F2568)))))</f>
        <v>0</v>
      </c>
    </row>
    <row r="2569" spans="1:9" x14ac:dyDescent="0.3">
      <c r="A2569">
        <v>2022</v>
      </c>
      <c r="B2569" t="s">
        <v>12</v>
      </c>
      <c r="C2569" t="s">
        <v>3</v>
      </c>
      <c r="D2569" t="s">
        <v>16</v>
      </c>
      <c r="E2569">
        <v>110</v>
      </c>
      <c r="F2569" s="1">
        <v>1.8624924315046901E-6</v>
      </c>
      <c r="H2569" t="b">
        <f>IF($D2569='Input en resultaten'!B$5,IF($C2569=M$14,IF(OR($B2569=$L$9,$L$9=Tabel!$J$7),IF($A2569='Input en resultaten'!M$2,IF(OR($E2569='Input en resultaten'!B$6,'Input en resultaten'!B$6=Tabel!$J$25),$F2569)))))</f>
        <v>0</v>
      </c>
      <c r="I2569" t="b">
        <f>IF($D2569='Input en resultaten'!C$5,IF($C2569=N$14,IF(OR($B2569=$L$9,$L$9=Tabel!$J$7),IF($A2569='Input en resultaten'!N$2,IF(OR($E2569='Input en resultaten'!C$6,'Input en resultaten'!C$6=Tabel!$J$25),$F2569)))))</f>
        <v>0</v>
      </c>
    </row>
    <row r="2570" spans="1:9" x14ac:dyDescent="0.3">
      <c r="A2570">
        <v>2022</v>
      </c>
      <c r="B2570" t="s">
        <v>13</v>
      </c>
      <c r="C2570" t="s">
        <v>1</v>
      </c>
      <c r="D2570" t="s">
        <v>14</v>
      </c>
      <c r="E2570">
        <v>110</v>
      </c>
      <c r="F2570">
        <v>0.21417156443524299</v>
      </c>
      <c r="H2570" t="b">
        <f>IF($D2570='Input en resultaten'!B$5,IF($C2570=M$14,IF(OR($B2570=$L$9,$L$9=Tabel!$J$7),IF($A2570='Input en resultaten'!M$2,IF(OR($E2570='Input en resultaten'!B$6,'Input en resultaten'!B$6=Tabel!$J$25),$F2570)))))</f>
        <v>0</v>
      </c>
      <c r="I2570" t="b">
        <f>IF($D2570='Input en resultaten'!C$5,IF($C2570=N$14,IF(OR($B2570=$L$9,$L$9=Tabel!$J$7),IF($A2570='Input en resultaten'!N$2,IF(OR($E2570='Input en resultaten'!C$6,'Input en resultaten'!C$6=Tabel!$J$25),$F2570)))))</f>
        <v>0</v>
      </c>
    </row>
    <row r="2571" spans="1:9" x14ac:dyDescent="0.3">
      <c r="A2571">
        <v>2022</v>
      </c>
      <c r="B2571" t="s">
        <v>13</v>
      </c>
      <c r="C2571" t="s">
        <v>3</v>
      </c>
      <c r="D2571" t="s">
        <v>14</v>
      </c>
      <c r="E2571">
        <v>110</v>
      </c>
      <c r="F2571">
        <v>0.64769435475285697</v>
      </c>
      <c r="H2571" t="b">
        <f>IF($D2571='Input en resultaten'!B$5,IF($C2571=M$14,IF(OR($B2571=$L$9,$L$9=Tabel!$J$7),IF($A2571='Input en resultaten'!M$2,IF(OR($E2571='Input en resultaten'!B$6,'Input en resultaten'!B$6=Tabel!$J$25),$F2571)))))</f>
        <v>0</v>
      </c>
      <c r="I2571" t="b">
        <f>IF($D2571='Input en resultaten'!C$5,IF($C2571=N$14,IF(OR($B2571=$L$9,$L$9=Tabel!$J$7),IF($A2571='Input en resultaten'!N$2,IF(OR($E2571='Input en resultaten'!C$6,'Input en resultaten'!C$6=Tabel!$J$25),$F2571)))))</f>
        <v>0</v>
      </c>
    </row>
    <row r="2572" spans="1:9" x14ac:dyDescent="0.3">
      <c r="A2572">
        <v>2022</v>
      </c>
      <c r="B2572" t="s">
        <v>13</v>
      </c>
      <c r="C2572" t="s">
        <v>1</v>
      </c>
      <c r="D2572" t="s">
        <v>15</v>
      </c>
      <c r="E2572">
        <v>110</v>
      </c>
      <c r="F2572">
        <v>0.21190386582856</v>
      </c>
      <c r="H2572" t="b">
        <f>IF($D2572='Input en resultaten'!B$5,IF($C2572=M$14,IF(OR($B2572=$L$9,$L$9=Tabel!$J$7),IF($A2572='Input en resultaten'!M$2,IF(OR($E2572='Input en resultaten'!B$6,'Input en resultaten'!B$6=Tabel!$J$25),$F2572)))))</f>
        <v>0</v>
      </c>
      <c r="I2572" t="b">
        <f>IF($D2572='Input en resultaten'!C$5,IF($C2572=N$14,IF(OR($B2572=$L$9,$L$9=Tabel!$J$7),IF($A2572='Input en resultaten'!N$2,IF(OR($E2572='Input en resultaten'!C$6,'Input en resultaten'!C$6=Tabel!$J$25),$F2572)))))</f>
        <v>0</v>
      </c>
    </row>
    <row r="2573" spans="1:9" x14ac:dyDescent="0.3">
      <c r="A2573">
        <v>2022</v>
      </c>
      <c r="B2573" t="s">
        <v>13</v>
      </c>
      <c r="C2573" t="s">
        <v>3</v>
      </c>
      <c r="D2573" t="s">
        <v>15</v>
      </c>
      <c r="E2573">
        <v>110</v>
      </c>
      <c r="F2573">
        <v>0.63454188751131002</v>
      </c>
      <c r="H2573" t="b">
        <f>IF($D2573='Input en resultaten'!B$5,IF($C2573=M$14,IF(OR($B2573=$L$9,$L$9=Tabel!$J$7),IF($A2573='Input en resultaten'!M$2,IF(OR($E2573='Input en resultaten'!B$6,'Input en resultaten'!B$6=Tabel!$J$25),$F2573)))))</f>
        <v>0</v>
      </c>
      <c r="I2573" t="b">
        <f>IF($D2573='Input en resultaten'!C$5,IF($C2573=N$14,IF(OR($B2573=$L$9,$L$9=Tabel!$J$7),IF($A2573='Input en resultaten'!N$2,IF(OR($E2573='Input en resultaten'!C$6,'Input en resultaten'!C$6=Tabel!$J$25),$F2573)))))</f>
        <v>0</v>
      </c>
    </row>
    <row r="2574" spans="1:9" x14ac:dyDescent="0.3">
      <c r="A2574">
        <v>2022</v>
      </c>
      <c r="B2574" t="s">
        <v>13</v>
      </c>
      <c r="C2574" t="s">
        <v>1</v>
      </c>
      <c r="D2574" t="s">
        <v>16</v>
      </c>
      <c r="E2574">
        <v>110</v>
      </c>
      <c r="F2574" s="1">
        <v>6.3219384620247102E-7</v>
      </c>
      <c r="H2574" t="b">
        <f>IF($D2574='Input en resultaten'!B$5,IF($C2574=M$14,IF(OR($B2574=$L$9,$L$9=Tabel!$J$7),IF($A2574='Input en resultaten'!M$2,IF(OR($E2574='Input en resultaten'!B$6,'Input en resultaten'!B$6=Tabel!$J$25),$F2574)))))</f>
        <v>0</v>
      </c>
      <c r="I2574" t="b">
        <f>IF($D2574='Input en resultaten'!C$5,IF($C2574=N$14,IF(OR($B2574=$L$9,$L$9=Tabel!$J$7),IF($A2574='Input en resultaten'!N$2,IF(OR($E2574='Input en resultaten'!C$6,'Input en resultaten'!C$6=Tabel!$J$25),$F2574)))))</f>
        <v>0</v>
      </c>
    </row>
    <row r="2575" spans="1:9" x14ac:dyDescent="0.3">
      <c r="A2575">
        <v>2022</v>
      </c>
      <c r="B2575" t="s">
        <v>13</v>
      </c>
      <c r="C2575" t="s">
        <v>3</v>
      </c>
      <c r="D2575" t="s">
        <v>16</v>
      </c>
      <c r="E2575">
        <v>110</v>
      </c>
      <c r="F2575" s="1">
        <v>1.7903423378374299E-6</v>
      </c>
      <c r="H2575" t="b">
        <f>IF($D2575='Input en resultaten'!B$5,IF($C2575=M$14,IF(OR($B2575=$L$9,$L$9=Tabel!$J$7),IF($A2575='Input en resultaten'!M$2,IF(OR($E2575='Input en resultaten'!B$6,'Input en resultaten'!B$6=Tabel!$J$25),$F2575)))))</f>
        <v>0</v>
      </c>
      <c r="I2575" t="b">
        <f>IF($D2575='Input en resultaten'!C$5,IF($C2575=N$14,IF(OR($B2575=$L$9,$L$9=Tabel!$J$7),IF($A2575='Input en resultaten'!N$2,IF(OR($E2575='Input en resultaten'!C$6,'Input en resultaten'!C$6=Tabel!$J$25),$F2575)))))</f>
        <v>0</v>
      </c>
    </row>
    <row r="2576" spans="1:9" x14ac:dyDescent="0.3">
      <c r="A2576">
        <v>2022</v>
      </c>
      <c r="B2576" t="s">
        <v>0</v>
      </c>
      <c r="C2576" t="s">
        <v>1</v>
      </c>
      <c r="D2576" t="s">
        <v>14</v>
      </c>
      <c r="E2576">
        <v>120</v>
      </c>
      <c r="F2576">
        <v>0.174261740672562</v>
      </c>
      <c r="H2576" t="b">
        <f>IF($D2576='Input en resultaten'!B$5,IF($C2576=M$14,IF(OR($B2576=$L$9,$L$9=Tabel!$J$7),IF($A2576='Input en resultaten'!M$2,IF(OR($E2576='Input en resultaten'!B$6,'Input en resultaten'!B$6=Tabel!$J$25),$F2576)))))</f>
        <v>0</v>
      </c>
      <c r="I2576" t="b">
        <f>IF($D2576='Input en resultaten'!C$5,IF($C2576=N$14,IF(OR($B2576=$L$9,$L$9=Tabel!$J$7),IF($A2576='Input en resultaten'!N$2,IF(OR($E2576='Input en resultaten'!C$6,'Input en resultaten'!C$6=Tabel!$J$25),$F2576)))))</f>
        <v>0</v>
      </c>
    </row>
    <row r="2577" spans="1:9" x14ac:dyDescent="0.3">
      <c r="A2577">
        <v>2022</v>
      </c>
      <c r="B2577" t="s">
        <v>0</v>
      </c>
      <c r="C2577" t="s">
        <v>3</v>
      </c>
      <c r="D2577" t="s">
        <v>14</v>
      </c>
      <c r="E2577">
        <v>120</v>
      </c>
      <c r="F2577">
        <v>0.72232471248594798</v>
      </c>
      <c r="H2577" t="b">
        <f>IF($D2577='Input en resultaten'!B$5,IF($C2577=M$14,IF(OR($B2577=$L$9,$L$9=Tabel!$J$7),IF($A2577='Input en resultaten'!M$2,IF(OR($E2577='Input en resultaten'!B$6,'Input en resultaten'!B$6=Tabel!$J$25),$F2577)))))</f>
        <v>0</v>
      </c>
      <c r="I2577" t="b">
        <f>IF($D2577='Input en resultaten'!C$5,IF($C2577=N$14,IF(OR($B2577=$L$9,$L$9=Tabel!$J$7),IF($A2577='Input en resultaten'!N$2,IF(OR($E2577='Input en resultaten'!C$6,'Input en resultaten'!C$6=Tabel!$J$25),$F2577)))))</f>
        <v>0</v>
      </c>
    </row>
    <row r="2578" spans="1:9" x14ac:dyDescent="0.3">
      <c r="A2578">
        <v>2022</v>
      </c>
      <c r="B2578" t="s">
        <v>0</v>
      </c>
      <c r="C2578" t="s">
        <v>1</v>
      </c>
      <c r="D2578" t="s">
        <v>15</v>
      </c>
      <c r="E2578">
        <v>120</v>
      </c>
      <c r="F2578">
        <v>0.17339027729940201</v>
      </c>
      <c r="H2578" t="b">
        <f>IF($D2578='Input en resultaten'!B$5,IF($C2578=M$14,IF(OR($B2578=$L$9,$L$9=Tabel!$J$7),IF($A2578='Input en resultaten'!M$2,IF(OR($E2578='Input en resultaten'!B$6,'Input en resultaten'!B$6=Tabel!$J$25),$F2578)))))</f>
        <v>0</v>
      </c>
      <c r="I2578" t="b">
        <f>IF($D2578='Input en resultaten'!C$5,IF($C2578=N$14,IF(OR($B2578=$L$9,$L$9=Tabel!$J$7),IF($A2578='Input en resultaten'!N$2,IF(OR($E2578='Input en resultaten'!C$6,'Input en resultaten'!C$6=Tabel!$J$25),$F2578)))))</f>
        <v>0</v>
      </c>
    </row>
    <row r="2579" spans="1:9" x14ac:dyDescent="0.3">
      <c r="A2579">
        <v>2022</v>
      </c>
      <c r="B2579" t="s">
        <v>0</v>
      </c>
      <c r="C2579" t="s">
        <v>3</v>
      </c>
      <c r="D2579" t="s">
        <v>15</v>
      </c>
      <c r="E2579">
        <v>120</v>
      </c>
      <c r="F2579">
        <v>0.70902547842047403</v>
      </c>
      <c r="H2579" t="b">
        <f>IF($D2579='Input en resultaten'!B$5,IF($C2579=M$14,IF(OR($B2579=$L$9,$L$9=Tabel!$J$7),IF($A2579='Input en resultaten'!M$2,IF(OR($E2579='Input en resultaten'!B$6,'Input en resultaten'!B$6=Tabel!$J$25),$F2579)))))</f>
        <v>0</v>
      </c>
      <c r="I2579" t="b">
        <f>IF($D2579='Input en resultaten'!C$5,IF($C2579=N$14,IF(OR($B2579=$L$9,$L$9=Tabel!$J$7),IF($A2579='Input en resultaten'!N$2,IF(OR($E2579='Input en resultaten'!C$6,'Input en resultaten'!C$6=Tabel!$J$25),$F2579)))))</f>
        <v>0</v>
      </c>
    </row>
    <row r="2580" spans="1:9" x14ac:dyDescent="0.3">
      <c r="A2580">
        <v>2022</v>
      </c>
      <c r="B2580" t="s">
        <v>0</v>
      </c>
      <c r="C2580" t="s">
        <v>1</v>
      </c>
      <c r="D2580" t="s">
        <v>16</v>
      </c>
      <c r="E2580">
        <v>120</v>
      </c>
      <c r="F2580" s="1">
        <v>5.1499946246535704E-7</v>
      </c>
      <c r="H2580" t="b">
        <f>IF($D2580='Input en resultaten'!B$5,IF($C2580=M$14,IF(OR($B2580=$L$9,$L$9=Tabel!$J$7),IF($A2580='Input en resultaten'!M$2,IF(OR($E2580='Input en resultaten'!B$6,'Input en resultaten'!B$6=Tabel!$J$25),$F2580)))))</f>
        <v>0</v>
      </c>
      <c r="I2580" t="b">
        <f>IF($D2580='Input en resultaten'!C$5,IF($C2580=N$14,IF(OR($B2580=$L$9,$L$9=Tabel!$J$7),IF($A2580='Input en resultaten'!N$2,IF(OR($E2580='Input en resultaten'!C$6,'Input en resultaten'!C$6=Tabel!$J$25),$F2580)))))</f>
        <v>0</v>
      </c>
    </row>
    <row r="2581" spans="1:9" x14ac:dyDescent="0.3">
      <c r="A2581">
        <v>2022</v>
      </c>
      <c r="B2581" t="s">
        <v>0</v>
      </c>
      <c r="C2581" t="s">
        <v>3</v>
      </c>
      <c r="D2581" t="s">
        <v>16</v>
      </c>
      <c r="E2581">
        <v>120</v>
      </c>
      <c r="F2581" s="1">
        <v>1.9958560800441598E-6</v>
      </c>
      <c r="H2581" t="b">
        <f>IF($D2581='Input en resultaten'!B$5,IF($C2581=M$14,IF(OR($B2581=$L$9,$L$9=Tabel!$J$7),IF($A2581='Input en resultaten'!M$2,IF(OR($E2581='Input en resultaten'!B$6,'Input en resultaten'!B$6=Tabel!$J$25),$F2581)))))</f>
        <v>0</v>
      </c>
      <c r="I2581" t="b">
        <f>IF($D2581='Input en resultaten'!C$5,IF($C2581=N$14,IF(OR($B2581=$L$9,$L$9=Tabel!$J$7),IF($A2581='Input en resultaten'!N$2,IF(OR($E2581='Input en resultaten'!C$6,'Input en resultaten'!C$6=Tabel!$J$25),$F2581)))))</f>
        <v>0</v>
      </c>
    </row>
    <row r="2582" spans="1:9" x14ac:dyDescent="0.3">
      <c r="A2582">
        <v>2022</v>
      </c>
      <c r="B2582" t="s">
        <v>12</v>
      </c>
      <c r="C2582" t="s">
        <v>1</v>
      </c>
      <c r="D2582" t="s">
        <v>14</v>
      </c>
      <c r="E2582">
        <v>120</v>
      </c>
      <c r="F2582">
        <v>0.17985452454021</v>
      </c>
      <c r="H2582" t="b">
        <f>IF($D2582='Input en resultaten'!B$5,IF($C2582=M$14,IF(OR($B2582=$L$9,$L$9=Tabel!$J$7),IF($A2582='Input en resultaten'!M$2,IF(OR($E2582='Input en resultaten'!B$6,'Input en resultaten'!B$6=Tabel!$J$25),$F2582)))))</f>
        <v>0</v>
      </c>
      <c r="I2582" t="b">
        <f>IF($D2582='Input en resultaten'!C$5,IF($C2582=N$14,IF(OR($B2582=$L$9,$L$9=Tabel!$J$7),IF($A2582='Input en resultaten'!N$2,IF(OR($E2582='Input en resultaten'!C$6,'Input en resultaten'!C$6=Tabel!$J$25),$F2582)))))</f>
        <v>0</v>
      </c>
    </row>
    <row r="2583" spans="1:9" x14ac:dyDescent="0.3">
      <c r="A2583">
        <v>2022</v>
      </c>
      <c r="B2583" t="s">
        <v>12</v>
      </c>
      <c r="C2583" t="s">
        <v>3</v>
      </c>
      <c r="D2583" t="s">
        <v>14</v>
      </c>
      <c r="E2583">
        <v>120</v>
      </c>
      <c r="F2583">
        <v>0.68596861176510704</v>
      </c>
      <c r="H2583" t="b">
        <f>IF($D2583='Input en resultaten'!B$5,IF($C2583=M$14,IF(OR($B2583=$L$9,$L$9=Tabel!$J$7),IF($A2583='Input en resultaten'!M$2,IF(OR($E2583='Input en resultaten'!B$6,'Input en resultaten'!B$6=Tabel!$J$25),$F2583)))))</f>
        <v>0</v>
      </c>
      <c r="I2583" t="b">
        <f>IF($D2583='Input en resultaten'!C$5,IF($C2583=N$14,IF(OR($B2583=$L$9,$L$9=Tabel!$J$7),IF($A2583='Input en resultaten'!N$2,IF(OR($E2583='Input en resultaten'!C$6,'Input en resultaten'!C$6=Tabel!$J$25),$F2583)))))</f>
        <v>0</v>
      </c>
    </row>
    <row r="2584" spans="1:9" x14ac:dyDescent="0.3">
      <c r="A2584">
        <v>2022</v>
      </c>
      <c r="B2584" t="s">
        <v>12</v>
      </c>
      <c r="C2584" t="s">
        <v>1</v>
      </c>
      <c r="D2584" t="s">
        <v>15</v>
      </c>
      <c r="E2584">
        <v>120</v>
      </c>
      <c r="F2584">
        <v>0.17914258954361201</v>
      </c>
      <c r="H2584" t="b">
        <f>IF($D2584='Input en resultaten'!B$5,IF($C2584=M$14,IF(OR($B2584=$L$9,$L$9=Tabel!$J$7),IF($A2584='Input en resultaten'!M$2,IF(OR($E2584='Input en resultaten'!B$6,'Input en resultaten'!B$6=Tabel!$J$25),$F2584)))))</f>
        <v>0</v>
      </c>
      <c r="I2584" t="b">
        <f>IF($D2584='Input en resultaten'!C$5,IF($C2584=N$14,IF(OR($B2584=$L$9,$L$9=Tabel!$J$7),IF($A2584='Input en resultaten'!N$2,IF(OR($E2584='Input en resultaten'!C$6,'Input en resultaten'!C$6=Tabel!$J$25),$F2584)))))</f>
        <v>0</v>
      </c>
    </row>
    <row r="2585" spans="1:9" x14ac:dyDescent="0.3">
      <c r="A2585">
        <v>2022</v>
      </c>
      <c r="B2585" t="s">
        <v>12</v>
      </c>
      <c r="C2585" t="s">
        <v>3</v>
      </c>
      <c r="D2585" t="s">
        <v>15</v>
      </c>
      <c r="E2585">
        <v>120</v>
      </c>
      <c r="F2585">
        <v>0.66089629908005498</v>
      </c>
      <c r="H2585" t="b">
        <f>IF($D2585='Input en resultaten'!B$5,IF($C2585=M$14,IF(OR($B2585=$L$9,$L$9=Tabel!$J$7),IF($A2585='Input en resultaten'!M$2,IF(OR($E2585='Input en resultaten'!B$6,'Input en resultaten'!B$6=Tabel!$J$25),$F2585)))))</f>
        <v>0</v>
      </c>
      <c r="I2585" t="b">
        <f>IF($D2585='Input en resultaten'!C$5,IF($C2585=N$14,IF(OR($B2585=$L$9,$L$9=Tabel!$J$7),IF($A2585='Input en resultaten'!N$2,IF(OR($E2585='Input en resultaten'!C$6,'Input en resultaten'!C$6=Tabel!$J$25),$F2585)))))</f>
        <v>0</v>
      </c>
    </row>
    <row r="2586" spans="1:9" x14ac:dyDescent="0.3">
      <c r="A2586">
        <v>2022</v>
      </c>
      <c r="B2586" t="s">
        <v>12</v>
      </c>
      <c r="C2586" t="s">
        <v>1</v>
      </c>
      <c r="D2586" t="s">
        <v>16</v>
      </c>
      <c r="E2586">
        <v>120</v>
      </c>
      <c r="F2586" s="1">
        <v>5.3233594065478104E-7</v>
      </c>
      <c r="H2586" t="b">
        <f>IF($D2586='Input en resultaten'!B$5,IF($C2586=M$14,IF(OR($B2586=$L$9,$L$9=Tabel!$J$7),IF($A2586='Input en resultaten'!M$2,IF(OR($E2586='Input en resultaten'!B$6,'Input en resultaten'!B$6=Tabel!$J$25),$F2586)))))</f>
        <v>0</v>
      </c>
      <c r="I2586" t="b">
        <f>IF($D2586='Input en resultaten'!C$5,IF($C2586=N$14,IF(OR($B2586=$L$9,$L$9=Tabel!$J$7),IF($A2586='Input en resultaten'!N$2,IF(OR($E2586='Input en resultaten'!C$6,'Input en resultaten'!C$6=Tabel!$J$25),$F2586)))))</f>
        <v>0</v>
      </c>
    </row>
    <row r="2587" spans="1:9" x14ac:dyDescent="0.3">
      <c r="A2587">
        <v>2022</v>
      </c>
      <c r="B2587" t="s">
        <v>12</v>
      </c>
      <c r="C2587" t="s">
        <v>3</v>
      </c>
      <c r="D2587" t="s">
        <v>16</v>
      </c>
      <c r="E2587">
        <v>120</v>
      </c>
      <c r="F2587" s="1">
        <v>1.8624924315046901E-6</v>
      </c>
      <c r="H2587" t="b">
        <f>IF($D2587='Input en resultaten'!B$5,IF($C2587=M$14,IF(OR($B2587=$L$9,$L$9=Tabel!$J$7),IF($A2587='Input en resultaten'!M$2,IF(OR($E2587='Input en resultaten'!B$6,'Input en resultaten'!B$6=Tabel!$J$25),$F2587)))))</f>
        <v>0</v>
      </c>
      <c r="I2587" t="b">
        <f>IF($D2587='Input en resultaten'!C$5,IF($C2587=N$14,IF(OR($B2587=$L$9,$L$9=Tabel!$J$7),IF($A2587='Input en resultaten'!N$2,IF(OR($E2587='Input en resultaten'!C$6,'Input en resultaten'!C$6=Tabel!$J$25),$F2587)))))</f>
        <v>0</v>
      </c>
    </row>
    <row r="2588" spans="1:9" x14ac:dyDescent="0.3">
      <c r="A2588">
        <v>2022</v>
      </c>
      <c r="B2588" t="s">
        <v>13</v>
      </c>
      <c r="C2588" t="s">
        <v>1</v>
      </c>
      <c r="D2588" t="s">
        <v>14</v>
      </c>
      <c r="E2588">
        <v>120</v>
      </c>
      <c r="F2588">
        <v>0.23031844863977299</v>
      </c>
      <c r="H2588" t="b">
        <f>IF($D2588='Input en resultaten'!B$5,IF($C2588=M$14,IF(OR($B2588=$L$9,$L$9=Tabel!$J$7),IF($A2588='Input en resultaten'!M$2,IF(OR($E2588='Input en resultaten'!B$6,'Input en resultaten'!B$6=Tabel!$J$25),$F2588)))))</f>
        <v>0</v>
      </c>
      <c r="I2588" t="b">
        <f>IF($D2588='Input en resultaten'!C$5,IF($C2588=N$14,IF(OR($B2588=$L$9,$L$9=Tabel!$J$7),IF($A2588='Input en resultaten'!N$2,IF(OR($E2588='Input en resultaten'!C$6,'Input en resultaten'!C$6=Tabel!$J$25),$F2588)))))</f>
        <v>0</v>
      </c>
    </row>
    <row r="2589" spans="1:9" x14ac:dyDescent="0.3">
      <c r="A2589">
        <v>2022</v>
      </c>
      <c r="B2589" t="s">
        <v>13</v>
      </c>
      <c r="C2589" t="s">
        <v>3</v>
      </c>
      <c r="D2589" t="s">
        <v>14</v>
      </c>
      <c r="E2589">
        <v>120</v>
      </c>
      <c r="F2589">
        <v>0.64769435475285697</v>
      </c>
      <c r="H2589" t="b">
        <f>IF($D2589='Input en resultaten'!B$5,IF($C2589=M$14,IF(OR($B2589=$L$9,$L$9=Tabel!$J$7),IF($A2589='Input en resultaten'!M$2,IF(OR($E2589='Input en resultaten'!B$6,'Input en resultaten'!B$6=Tabel!$J$25),$F2589)))))</f>
        <v>0</v>
      </c>
      <c r="I2589" t="b">
        <f>IF($D2589='Input en resultaten'!C$5,IF($C2589=N$14,IF(OR($B2589=$L$9,$L$9=Tabel!$J$7),IF($A2589='Input en resultaten'!N$2,IF(OR($E2589='Input en resultaten'!C$6,'Input en resultaten'!C$6=Tabel!$J$25),$F2589)))))</f>
        <v>0</v>
      </c>
    </row>
    <row r="2590" spans="1:9" x14ac:dyDescent="0.3">
      <c r="A2590">
        <v>2022</v>
      </c>
      <c r="B2590" t="s">
        <v>13</v>
      </c>
      <c r="C2590" t="s">
        <v>1</v>
      </c>
      <c r="D2590" t="s">
        <v>15</v>
      </c>
      <c r="E2590">
        <v>120</v>
      </c>
      <c r="F2590">
        <v>0.22805075003309</v>
      </c>
      <c r="H2590" t="b">
        <f>IF($D2590='Input en resultaten'!B$5,IF($C2590=M$14,IF(OR($B2590=$L$9,$L$9=Tabel!$J$7),IF($A2590='Input en resultaten'!M$2,IF(OR($E2590='Input en resultaten'!B$6,'Input en resultaten'!B$6=Tabel!$J$25),$F2590)))))</f>
        <v>0</v>
      </c>
      <c r="I2590" t="b">
        <f>IF($D2590='Input en resultaten'!C$5,IF($C2590=N$14,IF(OR($B2590=$L$9,$L$9=Tabel!$J$7),IF($A2590='Input en resultaten'!N$2,IF(OR($E2590='Input en resultaten'!C$6,'Input en resultaten'!C$6=Tabel!$J$25),$F2590)))))</f>
        <v>0</v>
      </c>
    </row>
    <row r="2591" spans="1:9" x14ac:dyDescent="0.3">
      <c r="A2591">
        <v>2022</v>
      </c>
      <c r="B2591" t="s">
        <v>13</v>
      </c>
      <c r="C2591" t="s">
        <v>3</v>
      </c>
      <c r="D2591" t="s">
        <v>15</v>
      </c>
      <c r="E2591">
        <v>120</v>
      </c>
      <c r="F2591">
        <v>0.63454188751131002</v>
      </c>
      <c r="H2591" t="b">
        <f>IF($D2591='Input en resultaten'!B$5,IF($C2591=M$14,IF(OR($B2591=$L$9,$L$9=Tabel!$J$7),IF($A2591='Input en resultaten'!M$2,IF(OR($E2591='Input en resultaten'!B$6,'Input en resultaten'!B$6=Tabel!$J$25),$F2591)))))</f>
        <v>0</v>
      </c>
      <c r="I2591" t="b">
        <f>IF($D2591='Input en resultaten'!C$5,IF($C2591=N$14,IF(OR($B2591=$L$9,$L$9=Tabel!$J$7),IF($A2591='Input en resultaten'!N$2,IF(OR($E2591='Input en resultaten'!C$6,'Input en resultaten'!C$6=Tabel!$J$25),$F2591)))))</f>
        <v>0</v>
      </c>
    </row>
    <row r="2592" spans="1:9" x14ac:dyDescent="0.3">
      <c r="A2592">
        <v>2022</v>
      </c>
      <c r="B2592" t="s">
        <v>13</v>
      </c>
      <c r="C2592" t="s">
        <v>1</v>
      </c>
      <c r="D2592" t="s">
        <v>16</v>
      </c>
      <c r="E2592">
        <v>120</v>
      </c>
      <c r="F2592" s="1">
        <v>6.8002532664030399E-7</v>
      </c>
      <c r="H2592" t="b">
        <f>IF($D2592='Input en resultaten'!B$5,IF($C2592=M$14,IF(OR($B2592=$L$9,$L$9=Tabel!$J$7),IF($A2592='Input en resultaten'!M$2,IF(OR($E2592='Input en resultaten'!B$6,'Input en resultaten'!B$6=Tabel!$J$25),$F2592)))))</f>
        <v>0</v>
      </c>
      <c r="I2592" t="b">
        <f>IF($D2592='Input en resultaten'!C$5,IF($C2592=N$14,IF(OR($B2592=$L$9,$L$9=Tabel!$J$7),IF($A2592='Input en resultaten'!N$2,IF(OR($E2592='Input en resultaten'!C$6,'Input en resultaten'!C$6=Tabel!$J$25),$F2592)))))</f>
        <v>0</v>
      </c>
    </row>
    <row r="2593" spans="1:9" x14ac:dyDescent="0.3">
      <c r="A2593">
        <v>2022</v>
      </c>
      <c r="B2593" t="s">
        <v>13</v>
      </c>
      <c r="C2593" t="s">
        <v>3</v>
      </c>
      <c r="D2593" t="s">
        <v>16</v>
      </c>
      <c r="E2593">
        <v>120</v>
      </c>
      <c r="F2593" s="1">
        <v>1.7903423378374299E-6</v>
      </c>
      <c r="H2593" t="b">
        <f>IF($D2593='Input en resultaten'!B$5,IF($C2593=M$14,IF(OR($B2593=$L$9,$L$9=Tabel!$J$7),IF($A2593='Input en resultaten'!M$2,IF(OR($E2593='Input en resultaten'!B$6,'Input en resultaten'!B$6=Tabel!$J$25),$F2593)))))</f>
        <v>0</v>
      </c>
      <c r="I2593" t="b">
        <f>IF($D2593='Input en resultaten'!C$5,IF($C2593=N$14,IF(OR($B2593=$L$9,$L$9=Tabel!$J$7),IF($A2593='Input en resultaten'!N$2,IF(OR($E2593='Input en resultaten'!C$6,'Input en resultaten'!C$6=Tabel!$J$25),$F2593)))))</f>
        <v>0</v>
      </c>
    </row>
    <row r="2594" spans="1:9" x14ac:dyDescent="0.3">
      <c r="A2594">
        <v>2025</v>
      </c>
      <c r="B2594" t="s">
        <v>0</v>
      </c>
      <c r="C2594" t="s">
        <v>1</v>
      </c>
      <c r="D2594" t="s">
        <v>2</v>
      </c>
      <c r="E2594">
        <v>10</v>
      </c>
      <c r="F2594" s="1">
        <v>3.22781956021122E-6</v>
      </c>
      <c r="H2594" t="b">
        <f>IF($D2594='Input en resultaten'!B$5,IF($C2594=M$14,IF(OR($B2594=$L$9,$L$9=Tabel!$J$7),IF($A2594='Input en resultaten'!M$2,IF(OR($E2594='Input en resultaten'!B$6,'Input en resultaten'!B$6=Tabel!$J$25),$F2594)))))</f>
        <v>0</v>
      </c>
      <c r="I2594" t="b">
        <f>IF($D2594='Input en resultaten'!C$5,IF($C2594=N$14,IF(OR($B2594=$L$9,$L$9=Tabel!$J$7),IF($A2594='Input en resultaten'!N$2,IF(OR($E2594='Input en resultaten'!C$6,'Input en resultaten'!C$6=Tabel!$J$25),$F2594)))))</f>
        <v>0</v>
      </c>
    </row>
    <row r="2595" spans="1:9" x14ac:dyDescent="0.3">
      <c r="A2595">
        <v>2025</v>
      </c>
      <c r="B2595" t="s">
        <v>0</v>
      </c>
      <c r="C2595" t="s">
        <v>3</v>
      </c>
      <c r="D2595" t="s">
        <v>2</v>
      </c>
      <c r="E2595">
        <v>10</v>
      </c>
      <c r="F2595" s="1">
        <v>1.5847731926793001E-5</v>
      </c>
      <c r="H2595" t="b">
        <f>IF($D2595='Input en resultaten'!B$5,IF($C2595=M$14,IF(OR($B2595=$L$9,$L$9=Tabel!$J$7),IF($A2595='Input en resultaten'!M$2,IF(OR($E2595='Input en resultaten'!B$6,'Input en resultaten'!B$6=Tabel!$J$25),$F2595)))))</f>
        <v>0</v>
      </c>
      <c r="I2595" t="b">
        <f>IF($D2595='Input en resultaten'!C$5,IF($C2595=N$14,IF(OR($B2595=$L$9,$L$9=Tabel!$J$7),IF($A2595='Input en resultaten'!N$2,IF(OR($E2595='Input en resultaten'!C$6,'Input en resultaten'!C$6=Tabel!$J$25),$F2595)))))</f>
        <v>0</v>
      </c>
    </row>
    <row r="2596" spans="1:9" x14ac:dyDescent="0.3">
      <c r="A2596">
        <v>2025</v>
      </c>
      <c r="B2596" t="s">
        <v>0</v>
      </c>
      <c r="C2596" t="s">
        <v>1</v>
      </c>
      <c r="D2596" t="s">
        <v>4</v>
      </c>
      <c r="E2596">
        <v>10</v>
      </c>
      <c r="F2596">
        <v>1.06215139885179E-4</v>
      </c>
      <c r="H2596" t="b">
        <f>IF($D2596='Input en resultaten'!B$5,IF($C2596=M$14,IF(OR($B2596=$L$9,$L$9=Tabel!$J$7),IF($A2596='Input en resultaten'!M$2,IF(OR($E2596='Input en resultaten'!B$6,'Input en resultaten'!B$6=Tabel!$J$25),$F2596)))))</f>
        <v>0</v>
      </c>
      <c r="I2596" t="b">
        <f>IF($D2596='Input en resultaten'!C$5,IF($C2596=N$14,IF(OR($B2596=$L$9,$L$9=Tabel!$J$7),IF($A2596='Input en resultaten'!N$2,IF(OR($E2596='Input en resultaten'!C$6,'Input en resultaten'!C$6=Tabel!$J$25),$F2596)))))</f>
        <v>0</v>
      </c>
    </row>
    <row r="2597" spans="1:9" x14ac:dyDescent="0.3">
      <c r="A2597">
        <v>2025</v>
      </c>
      <c r="B2597" t="s">
        <v>0</v>
      </c>
      <c r="C2597" t="s">
        <v>3</v>
      </c>
      <c r="D2597" t="s">
        <v>4</v>
      </c>
      <c r="E2597">
        <v>10</v>
      </c>
      <c r="F2597">
        <v>2.4985005858480002E-4</v>
      </c>
      <c r="H2597" t="b">
        <f>IF($D2597='Input en resultaten'!B$5,IF($C2597=M$14,IF(OR($B2597=$L$9,$L$9=Tabel!$J$7),IF($A2597='Input en resultaten'!M$2,IF(OR($E2597='Input en resultaten'!B$6,'Input en resultaten'!B$6=Tabel!$J$25),$F2597)))))</f>
        <v>0</v>
      </c>
      <c r="I2597" t="b">
        <f>IF($D2597='Input en resultaten'!C$5,IF($C2597=N$14,IF(OR($B2597=$L$9,$L$9=Tabel!$J$7),IF($A2597='Input en resultaten'!N$2,IF(OR($E2597='Input en resultaten'!C$6,'Input en resultaten'!C$6=Tabel!$J$25),$F2597)))))</f>
        <v>0</v>
      </c>
    </row>
    <row r="2598" spans="1:9" x14ac:dyDescent="0.3">
      <c r="A2598">
        <v>2025</v>
      </c>
      <c r="B2598" t="s">
        <v>0</v>
      </c>
      <c r="C2598" t="s">
        <v>1</v>
      </c>
      <c r="D2598" t="s">
        <v>5</v>
      </c>
      <c r="E2598">
        <v>10</v>
      </c>
      <c r="F2598" s="1">
        <v>2.0216323762468499E-5</v>
      </c>
      <c r="H2598" t="b">
        <f>IF($D2598='Input en resultaten'!B$5,IF($C2598=M$14,IF(OR($B2598=$L$9,$L$9=Tabel!$J$7),IF($A2598='Input en resultaten'!M$2,IF(OR($E2598='Input en resultaten'!B$6,'Input en resultaten'!B$6=Tabel!$J$25),$F2598)))))</f>
        <v>0</v>
      </c>
      <c r="I2598" t="b">
        <f>IF($D2598='Input en resultaten'!C$5,IF($C2598=N$14,IF(OR($B2598=$L$9,$L$9=Tabel!$J$7),IF($A2598='Input en resultaten'!N$2,IF(OR($E2598='Input en resultaten'!C$6,'Input en resultaten'!C$6=Tabel!$J$25),$F2598)))))</f>
        <v>0</v>
      </c>
    </row>
    <row r="2599" spans="1:9" x14ac:dyDescent="0.3">
      <c r="A2599">
        <v>2025</v>
      </c>
      <c r="B2599" t="s">
        <v>0</v>
      </c>
      <c r="C2599" t="s">
        <v>3</v>
      </c>
      <c r="D2599" t="s">
        <v>5</v>
      </c>
      <c r="E2599">
        <v>10</v>
      </c>
      <c r="F2599" s="1">
        <v>9.8848459481744603E-5</v>
      </c>
      <c r="H2599" t="b">
        <f>IF($D2599='Input en resultaten'!B$5,IF($C2599=M$14,IF(OR($B2599=$L$9,$L$9=Tabel!$J$7),IF($A2599='Input en resultaten'!M$2,IF(OR($E2599='Input en resultaten'!B$6,'Input en resultaten'!B$6=Tabel!$J$25),$F2599)))))</f>
        <v>0</v>
      </c>
      <c r="I2599" t="b">
        <f>IF($D2599='Input en resultaten'!C$5,IF($C2599=N$14,IF(OR($B2599=$L$9,$L$9=Tabel!$J$7),IF($A2599='Input en resultaten'!N$2,IF(OR($E2599='Input en resultaten'!C$6,'Input en resultaten'!C$6=Tabel!$J$25),$F2599)))))</f>
        <v>0</v>
      </c>
    </row>
    <row r="2600" spans="1:9" x14ac:dyDescent="0.3">
      <c r="A2600">
        <v>2025</v>
      </c>
      <c r="B2600" t="s">
        <v>0</v>
      </c>
      <c r="C2600" t="s">
        <v>1</v>
      </c>
      <c r="D2600" t="s">
        <v>6</v>
      </c>
      <c r="E2600">
        <v>10</v>
      </c>
      <c r="F2600" s="1">
        <v>2.4579320789675398E-6</v>
      </c>
      <c r="H2600" t="b">
        <f>IF($D2600='Input en resultaten'!B$5,IF($C2600=M$14,IF(OR($B2600=$L$9,$L$9=Tabel!$J$7),IF($A2600='Input en resultaten'!M$2,IF(OR($E2600='Input en resultaten'!B$6,'Input en resultaten'!B$6=Tabel!$J$25),$F2600)))))</f>
        <v>0</v>
      </c>
      <c r="I2600" t="b">
        <f>IF($D2600='Input en resultaten'!C$5,IF($C2600=N$14,IF(OR($B2600=$L$9,$L$9=Tabel!$J$7),IF($A2600='Input en resultaten'!N$2,IF(OR($E2600='Input en resultaten'!C$6,'Input en resultaten'!C$6=Tabel!$J$25),$F2600)))))</f>
        <v>0</v>
      </c>
    </row>
    <row r="2601" spans="1:9" x14ac:dyDescent="0.3">
      <c r="A2601">
        <v>2025</v>
      </c>
      <c r="B2601" t="s">
        <v>0</v>
      </c>
      <c r="C2601" t="s">
        <v>3</v>
      </c>
      <c r="D2601" t="s">
        <v>6</v>
      </c>
      <c r="E2601">
        <v>10</v>
      </c>
      <c r="F2601" s="1">
        <v>4.2775810602162999E-5</v>
      </c>
      <c r="H2601" t="b">
        <f>IF($D2601='Input en resultaten'!B$5,IF($C2601=M$14,IF(OR($B2601=$L$9,$L$9=Tabel!$J$7),IF($A2601='Input en resultaten'!M$2,IF(OR($E2601='Input en resultaten'!B$6,'Input en resultaten'!B$6=Tabel!$J$25),$F2601)))))</f>
        <v>0</v>
      </c>
      <c r="I2601" t="b">
        <f>IF($D2601='Input en resultaten'!C$5,IF($C2601=N$14,IF(OR($B2601=$L$9,$L$9=Tabel!$J$7),IF($A2601='Input en resultaten'!N$2,IF(OR($E2601='Input en resultaten'!C$6,'Input en resultaten'!C$6=Tabel!$J$25),$F2601)))))</f>
        <v>0</v>
      </c>
    </row>
    <row r="2602" spans="1:9" x14ac:dyDescent="0.3">
      <c r="A2602">
        <v>2025</v>
      </c>
      <c r="B2602" t="s">
        <v>0</v>
      </c>
      <c r="C2602" t="s">
        <v>1</v>
      </c>
      <c r="D2602" t="s">
        <v>7</v>
      </c>
      <c r="E2602">
        <v>10</v>
      </c>
      <c r="F2602" s="1">
        <v>2.2838173751857398E-5</v>
      </c>
      <c r="H2602" t="b">
        <f>IF($D2602='Input en resultaten'!B$5,IF($C2602=M$14,IF(OR($B2602=$L$9,$L$9=Tabel!$J$7),IF($A2602='Input en resultaten'!M$2,IF(OR($E2602='Input en resultaten'!B$6,'Input en resultaten'!B$6=Tabel!$J$25),$F2602)))))</f>
        <v>0</v>
      </c>
      <c r="I2602" t="b">
        <f>IF($D2602='Input en resultaten'!C$5,IF($C2602=N$14,IF(OR($B2602=$L$9,$L$9=Tabel!$J$7),IF($A2602='Input en resultaten'!N$2,IF(OR($E2602='Input en resultaten'!C$6,'Input en resultaten'!C$6=Tabel!$J$25),$F2602)))))</f>
        <v>0</v>
      </c>
    </row>
    <row r="2603" spans="1:9" x14ac:dyDescent="0.3">
      <c r="A2603">
        <v>2025</v>
      </c>
      <c r="B2603" t="s">
        <v>0</v>
      </c>
      <c r="C2603" t="s">
        <v>3</v>
      </c>
      <c r="D2603" t="s">
        <v>7</v>
      </c>
      <c r="E2603">
        <v>10</v>
      </c>
      <c r="F2603">
        <v>2.25591774962474E-4</v>
      </c>
      <c r="H2603" t="b">
        <f>IF($D2603='Input en resultaten'!B$5,IF($C2603=M$14,IF(OR($B2603=$L$9,$L$9=Tabel!$J$7),IF($A2603='Input en resultaten'!M$2,IF(OR($E2603='Input en resultaten'!B$6,'Input en resultaten'!B$6=Tabel!$J$25),$F2603)))))</f>
        <v>0</v>
      </c>
      <c r="I2603" t="b">
        <f>IF($D2603='Input en resultaten'!C$5,IF($C2603=N$14,IF(OR($B2603=$L$9,$L$9=Tabel!$J$7),IF($A2603='Input en resultaten'!N$2,IF(OR($E2603='Input en resultaten'!C$6,'Input en resultaten'!C$6=Tabel!$J$25),$F2603)))))</f>
        <v>0</v>
      </c>
    </row>
    <row r="2604" spans="1:9" x14ac:dyDescent="0.3">
      <c r="A2604">
        <v>2025</v>
      </c>
      <c r="B2604" t="s">
        <v>0</v>
      </c>
      <c r="C2604" t="s">
        <v>1</v>
      </c>
      <c r="D2604" t="s">
        <v>8</v>
      </c>
      <c r="E2604">
        <v>10</v>
      </c>
      <c r="F2604" s="1">
        <v>2.9737722477933201E-6</v>
      </c>
      <c r="H2604" t="b">
        <f>IF($D2604='Input en resultaten'!B$5,IF($C2604=M$14,IF(OR($B2604=$L$9,$L$9=Tabel!$J$7),IF($A2604='Input en resultaten'!M$2,IF(OR($E2604='Input en resultaten'!B$6,'Input en resultaten'!B$6=Tabel!$J$25),$F2604)))))</f>
        <v>0</v>
      </c>
      <c r="I2604" t="b">
        <f>IF($D2604='Input en resultaten'!C$5,IF($C2604=N$14,IF(OR($B2604=$L$9,$L$9=Tabel!$J$7),IF($A2604='Input en resultaten'!N$2,IF(OR($E2604='Input en resultaten'!C$6,'Input en resultaten'!C$6=Tabel!$J$25),$F2604)))))</f>
        <v>0</v>
      </c>
    </row>
    <row r="2605" spans="1:9" x14ac:dyDescent="0.3">
      <c r="A2605">
        <v>2025</v>
      </c>
      <c r="B2605" t="s">
        <v>0</v>
      </c>
      <c r="C2605" t="s">
        <v>3</v>
      </c>
      <c r="D2605" t="s">
        <v>8</v>
      </c>
      <c r="E2605">
        <v>10</v>
      </c>
      <c r="F2605" s="1">
        <v>2.7362212187973999E-5</v>
      </c>
      <c r="H2605" t="b">
        <f>IF($D2605='Input en resultaten'!B$5,IF($C2605=M$14,IF(OR($B2605=$L$9,$L$9=Tabel!$J$7),IF($A2605='Input en resultaten'!M$2,IF(OR($E2605='Input en resultaten'!B$6,'Input en resultaten'!B$6=Tabel!$J$25),$F2605)))))</f>
        <v>0</v>
      </c>
      <c r="I2605" t="b">
        <f>IF($D2605='Input en resultaten'!C$5,IF($C2605=N$14,IF(OR($B2605=$L$9,$L$9=Tabel!$J$7),IF($A2605='Input en resultaten'!N$2,IF(OR($E2605='Input en resultaten'!C$6,'Input en resultaten'!C$6=Tabel!$J$25),$F2605)))))</f>
        <v>0</v>
      </c>
    </row>
    <row r="2606" spans="1:9" x14ac:dyDescent="0.3">
      <c r="A2606">
        <v>2025</v>
      </c>
      <c r="B2606" t="s">
        <v>0</v>
      </c>
      <c r="C2606" t="s">
        <v>1</v>
      </c>
      <c r="D2606" t="s">
        <v>9</v>
      </c>
      <c r="E2606">
        <v>10</v>
      </c>
      <c r="F2606">
        <v>3.2371598398590602E-4</v>
      </c>
      <c r="H2606" t="b">
        <f>IF($D2606='Input en resultaten'!B$5,IF($C2606=M$14,IF(OR($B2606=$L$9,$L$9=Tabel!$J$7),IF($A2606='Input en resultaten'!M$2,IF(OR($E2606='Input en resultaten'!B$6,'Input en resultaten'!B$6=Tabel!$J$25),$F2606)))))</f>
        <v>0</v>
      </c>
      <c r="I2606" t="b">
        <f>IF($D2606='Input en resultaten'!C$5,IF($C2606=N$14,IF(OR($B2606=$L$9,$L$9=Tabel!$J$7),IF($A2606='Input en resultaten'!N$2,IF(OR($E2606='Input en resultaten'!C$6,'Input en resultaten'!C$6=Tabel!$J$25),$F2606)))))</f>
        <v>0</v>
      </c>
    </row>
    <row r="2607" spans="1:9" x14ac:dyDescent="0.3">
      <c r="A2607">
        <v>2025</v>
      </c>
      <c r="B2607" t="s">
        <v>0</v>
      </c>
      <c r="C2607" t="s">
        <v>3</v>
      </c>
      <c r="D2607" t="s">
        <v>9</v>
      </c>
      <c r="E2607">
        <v>10</v>
      </c>
      <c r="F2607">
        <v>2.4216757173256501E-3</v>
      </c>
      <c r="H2607" t="b">
        <f>IF($D2607='Input en resultaten'!B$5,IF($C2607=M$14,IF(OR($B2607=$L$9,$L$9=Tabel!$J$7),IF($A2607='Input en resultaten'!M$2,IF(OR($E2607='Input en resultaten'!B$6,'Input en resultaten'!B$6=Tabel!$J$25),$F2607)))))</f>
        <v>0</v>
      </c>
      <c r="I2607" t="b">
        <f>IF($D2607='Input en resultaten'!C$5,IF($C2607=N$14,IF(OR($B2607=$L$9,$L$9=Tabel!$J$7),IF($A2607='Input en resultaten'!N$2,IF(OR($E2607='Input en resultaten'!C$6,'Input en resultaten'!C$6=Tabel!$J$25),$F2607)))))</f>
        <v>0</v>
      </c>
    </row>
    <row r="2608" spans="1:9" x14ac:dyDescent="0.3">
      <c r="A2608">
        <v>2025</v>
      </c>
      <c r="B2608" t="s">
        <v>0</v>
      </c>
      <c r="C2608" t="s">
        <v>1</v>
      </c>
      <c r="D2608" t="s">
        <v>10</v>
      </c>
      <c r="E2608">
        <v>10</v>
      </c>
      <c r="F2608" s="1">
        <v>1.4890065073746701E-5</v>
      </c>
      <c r="H2608" t="b">
        <f>IF($D2608='Input en resultaten'!B$5,IF($C2608=M$14,IF(OR($B2608=$L$9,$L$9=Tabel!$J$7),IF($A2608='Input en resultaten'!M$2,IF(OR($E2608='Input en resultaten'!B$6,'Input en resultaten'!B$6=Tabel!$J$25),$F2608)))))</f>
        <v>0</v>
      </c>
      <c r="I2608" t="b">
        <f>IF($D2608='Input en resultaten'!C$5,IF($C2608=N$14,IF(OR($B2608=$L$9,$L$9=Tabel!$J$7),IF($A2608='Input en resultaten'!N$2,IF(OR($E2608='Input en resultaten'!C$6,'Input en resultaten'!C$6=Tabel!$J$25),$F2608)))))</f>
        <v>0</v>
      </c>
    </row>
    <row r="2609" spans="1:9" x14ac:dyDescent="0.3">
      <c r="A2609">
        <v>2025</v>
      </c>
      <c r="B2609" t="s">
        <v>0</v>
      </c>
      <c r="C2609" t="s">
        <v>3</v>
      </c>
      <c r="D2609" t="s">
        <v>10</v>
      </c>
      <c r="E2609">
        <v>10</v>
      </c>
      <c r="F2609" s="1">
        <v>9.4196975012138901E-6</v>
      </c>
      <c r="H2609" t="b">
        <f>IF($D2609='Input en resultaten'!B$5,IF($C2609=M$14,IF(OR($B2609=$L$9,$L$9=Tabel!$J$7),IF($A2609='Input en resultaten'!M$2,IF(OR($E2609='Input en resultaten'!B$6,'Input en resultaten'!B$6=Tabel!$J$25),$F2609)))))</f>
        <v>0</v>
      </c>
      <c r="I2609" t="b">
        <f>IF($D2609='Input en resultaten'!C$5,IF($C2609=N$14,IF(OR($B2609=$L$9,$L$9=Tabel!$J$7),IF($A2609='Input en resultaten'!N$2,IF(OR($E2609='Input en resultaten'!C$6,'Input en resultaten'!C$6=Tabel!$J$25),$F2609)))))</f>
        <v>0</v>
      </c>
    </row>
    <row r="2610" spans="1:9" x14ac:dyDescent="0.3">
      <c r="A2610">
        <v>2025</v>
      </c>
      <c r="B2610" t="s">
        <v>0</v>
      </c>
      <c r="C2610" t="s">
        <v>1</v>
      </c>
      <c r="D2610" t="s">
        <v>11</v>
      </c>
      <c r="E2610">
        <v>10</v>
      </c>
      <c r="F2610" s="1">
        <v>3.5904377816788902E-5</v>
      </c>
      <c r="H2610" t="b">
        <f>IF($D2610='Input en resultaten'!B$5,IF($C2610=M$14,IF(OR($B2610=$L$9,$L$9=Tabel!$J$7),IF($A2610='Input en resultaten'!M$2,IF(OR($E2610='Input en resultaten'!B$6,'Input en resultaten'!B$6=Tabel!$J$25),$F2610)))))</f>
        <v>0</v>
      </c>
      <c r="I2610" t="b">
        <f>IF($D2610='Input en resultaten'!C$5,IF($C2610=N$14,IF(OR($B2610=$L$9,$L$9=Tabel!$J$7),IF($A2610='Input en resultaten'!N$2,IF(OR($E2610='Input en resultaten'!C$6,'Input en resultaten'!C$6=Tabel!$J$25),$F2610)))))</f>
        <v>0</v>
      </c>
    </row>
    <row r="2611" spans="1:9" x14ac:dyDescent="0.3">
      <c r="A2611">
        <v>2025</v>
      </c>
      <c r="B2611" t="s">
        <v>0</v>
      </c>
      <c r="C2611" t="s">
        <v>3</v>
      </c>
      <c r="D2611" t="s">
        <v>11</v>
      </c>
      <c r="E2611">
        <v>10</v>
      </c>
      <c r="F2611">
        <v>1.8870851284368001E-4</v>
      </c>
      <c r="H2611" t="b">
        <f>IF($D2611='Input en resultaten'!B$5,IF($C2611=M$14,IF(OR($B2611=$L$9,$L$9=Tabel!$J$7),IF($A2611='Input en resultaten'!M$2,IF(OR($E2611='Input en resultaten'!B$6,'Input en resultaten'!B$6=Tabel!$J$25),$F2611)))))</f>
        <v>0</v>
      </c>
      <c r="I2611" t="b">
        <f>IF($D2611='Input en resultaten'!C$5,IF($C2611=N$14,IF(OR($B2611=$L$9,$L$9=Tabel!$J$7),IF($A2611='Input en resultaten'!N$2,IF(OR($E2611='Input en resultaten'!C$6,'Input en resultaten'!C$6=Tabel!$J$25),$F2611)))))</f>
        <v>0</v>
      </c>
    </row>
    <row r="2612" spans="1:9" x14ac:dyDescent="0.3">
      <c r="A2612">
        <v>2025</v>
      </c>
      <c r="B2612" t="s">
        <v>12</v>
      </c>
      <c r="C2612" t="s">
        <v>1</v>
      </c>
      <c r="D2612" t="s">
        <v>2</v>
      </c>
      <c r="E2612">
        <v>10</v>
      </c>
      <c r="F2612" s="1">
        <v>3.4692756461798699E-6</v>
      </c>
      <c r="H2612" t="b">
        <f>IF($D2612='Input en resultaten'!B$5,IF($C2612=M$14,IF(OR($B2612=$L$9,$L$9=Tabel!$J$7),IF($A2612='Input en resultaten'!M$2,IF(OR($E2612='Input en resultaten'!B$6,'Input en resultaten'!B$6=Tabel!$J$25),$F2612)))))</f>
        <v>0</v>
      </c>
      <c r="I2612" t="b">
        <f>IF($D2612='Input en resultaten'!C$5,IF($C2612=N$14,IF(OR($B2612=$L$9,$L$9=Tabel!$J$7),IF($A2612='Input en resultaten'!N$2,IF(OR($E2612='Input en resultaten'!C$6,'Input en resultaten'!C$6=Tabel!$J$25),$F2612)))))</f>
        <v>0</v>
      </c>
    </row>
    <row r="2613" spans="1:9" x14ac:dyDescent="0.3">
      <c r="A2613">
        <v>2025</v>
      </c>
      <c r="B2613" t="s">
        <v>12</v>
      </c>
      <c r="C2613" t="s">
        <v>3</v>
      </c>
      <c r="D2613" t="s">
        <v>2</v>
      </c>
      <c r="E2613">
        <v>10</v>
      </c>
      <c r="F2613" s="1">
        <v>1.6535912583250701E-5</v>
      </c>
      <c r="H2613" t="b">
        <f>IF($D2613='Input en resultaten'!B$5,IF($C2613=M$14,IF(OR($B2613=$L$9,$L$9=Tabel!$J$7),IF($A2613='Input en resultaten'!M$2,IF(OR($E2613='Input en resultaten'!B$6,'Input en resultaten'!B$6=Tabel!$J$25),$F2613)))))</f>
        <v>0</v>
      </c>
      <c r="I2613" t="b">
        <f>IF($D2613='Input en resultaten'!C$5,IF($C2613=N$14,IF(OR($B2613=$L$9,$L$9=Tabel!$J$7),IF($A2613='Input en resultaten'!N$2,IF(OR($E2613='Input en resultaten'!C$6,'Input en resultaten'!C$6=Tabel!$J$25),$F2613)))))</f>
        <v>0</v>
      </c>
    </row>
    <row r="2614" spans="1:9" x14ac:dyDescent="0.3">
      <c r="A2614">
        <v>2025</v>
      </c>
      <c r="B2614" t="s">
        <v>12</v>
      </c>
      <c r="C2614" t="s">
        <v>1</v>
      </c>
      <c r="D2614" t="s">
        <v>4</v>
      </c>
      <c r="E2614">
        <v>10</v>
      </c>
      <c r="F2614">
        <v>1.08224191013277E-4</v>
      </c>
      <c r="H2614" t="b">
        <f>IF($D2614='Input en resultaten'!B$5,IF($C2614=M$14,IF(OR($B2614=$L$9,$L$9=Tabel!$J$7),IF($A2614='Input en resultaten'!M$2,IF(OR($E2614='Input en resultaten'!B$6,'Input en resultaten'!B$6=Tabel!$J$25),$F2614)))))</f>
        <v>0</v>
      </c>
      <c r="I2614" t="b">
        <f>IF($D2614='Input en resultaten'!C$5,IF($C2614=N$14,IF(OR($B2614=$L$9,$L$9=Tabel!$J$7),IF($A2614='Input en resultaten'!N$2,IF(OR($E2614='Input en resultaten'!C$6,'Input en resultaten'!C$6=Tabel!$J$25),$F2614)))))</f>
        <v>0</v>
      </c>
    </row>
    <row r="2615" spans="1:9" x14ac:dyDescent="0.3">
      <c r="A2615">
        <v>2025</v>
      </c>
      <c r="B2615" t="s">
        <v>12</v>
      </c>
      <c r="C2615" t="s">
        <v>3</v>
      </c>
      <c r="D2615" t="s">
        <v>4</v>
      </c>
      <c r="E2615">
        <v>10</v>
      </c>
      <c r="F2615">
        <v>2.6642445275712701E-4</v>
      </c>
      <c r="H2615" t="b">
        <f>IF($D2615='Input en resultaten'!B$5,IF($C2615=M$14,IF(OR($B2615=$L$9,$L$9=Tabel!$J$7),IF($A2615='Input en resultaten'!M$2,IF(OR($E2615='Input en resultaten'!B$6,'Input en resultaten'!B$6=Tabel!$J$25),$F2615)))))</f>
        <v>0</v>
      </c>
      <c r="I2615" t="b">
        <f>IF($D2615='Input en resultaten'!C$5,IF($C2615=N$14,IF(OR($B2615=$L$9,$L$9=Tabel!$J$7),IF($A2615='Input en resultaten'!N$2,IF(OR($E2615='Input en resultaten'!C$6,'Input en resultaten'!C$6=Tabel!$J$25),$F2615)))))</f>
        <v>0</v>
      </c>
    </row>
    <row r="2616" spans="1:9" x14ac:dyDescent="0.3">
      <c r="A2616">
        <v>2025</v>
      </c>
      <c r="B2616" t="s">
        <v>12</v>
      </c>
      <c r="C2616" t="s">
        <v>1</v>
      </c>
      <c r="D2616" t="s">
        <v>5</v>
      </c>
      <c r="E2616">
        <v>10</v>
      </c>
      <c r="F2616" s="1">
        <v>2.0689862023777701E-5</v>
      </c>
      <c r="H2616" t="b">
        <f>IF($D2616='Input en resultaten'!B$5,IF($C2616=M$14,IF(OR($B2616=$L$9,$L$9=Tabel!$J$7),IF($A2616='Input en resultaten'!M$2,IF(OR($E2616='Input en resultaten'!B$6,'Input en resultaten'!B$6=Tabel!$J$25),$F2616)))))</f>
        <v>0</v>
      </c>
      <c r="I2616" t="b">
        <f>IF($D2616='Input en resultaten'!C$5,IF($C2616=N$14,IF(OR($B2616=$L$9,$L$9=Tabel!$J$7),IF($A2616='Input en resultaten'!N$2,IF(OR($E2616='Input en resultaten'!C$6,'Input en resultaten'!C$6=Tabel!$J$25),$F2616)))))</f>
        <v>0</v>
      </c>
    </row>
    <row r="2617" spans="1:9" x14ac:dyDescent="0.3">
      <c r="A2617">
        <v>2025</v>
      </c>
      <c r="B2617" t="s">
        <v>12</v>
      </c>
      <c r="C2617" t="s">
        <v>3</v>
      </c>
      <c r="D2617" t="s">
        <v>5</v>
      </c>
      <c r="E2617">
        <v>10</v>
      </c>
      <c r="F2617" s="1">
        <v>9.4904237623212297E-5</v>
      </c>
      <c r="H2617" t="b">
        <f>IF($D2617='Input en resultaten'!B$5,IF($C2617=M$14,IF(OR($B2617=$L$9,$L$9=Tabel!$J$7),IF($A2617='Input en resultaten'!M$2,IF(OR($E2617='Input en resultaten'!B$6,'Input en resultaten'!B$6=Tabel!$J$25),$F2617)))))</f>
        <v>0</v>
      </c>
      <c r="I2617" t="b">
        <f>IF($D2617='Input en resultaten'!C$5,IF($C2617=N$14,IF(OR($B2617=$L$9,$L$9=Tabel!$J$7),IF($A2617='Input en resultaten'!N$2,IF(OR($E2617='Input en resultaten'!C$6,'Input en resultaten'!C$6=Tabel!$J$25),$F2617)))))</f>
        <v>0</v>
      </c>
    </row>
    <row r="2618" spans="1:9" x14ac:dyDescent="0.3">
      <c r="A2618">
        <v>2025</v>
      </c>
      <c r="B2618" t="s">
        <v>12</v>
      </c>
      <c r="C2618" t="s">
        <v>1</v>
      </c>
      <c r="D2618" t="s">
        <v>6</v>
      </c>
      <c r="E2618">
        <v>10</v>
      </c>
      <c r="F2618" s="1">
        <v>1.9994916186634601E-6</v>
      </c>
      <c r="H2618" t="b">
        <f>IF($D2618='Input en resultaten'!B$5,IF($C2618=M$14,IF(OR($B2618=$L$9,$L$9=Tabel!$J$7),IF($A2618='Input en resultaten'!M$2,IF(OR($E2618='Input en resultaten'!B$6,'Input en resultaten'!B$6=Tabel!$J$25),$F2618)))))</f>
        <v>0</v>
      </c>
      <c r="I2618" t="b">
        <f>IF($D2618='Input en resultaten'!C$5,IF($C2618=N$14,IF(OR($B2618=$L$9,$L$9=Tabel!$J$7),IF($A2618='Input en resultaten'!N$2,IF(OR($E2618='Input en resultaten'!C$6,'Input en resultaten'!C$6=Tabel!$J$25),$F2618)))))</f>
        <v>0</v>
      </c>
    </row>
    <row r="2619" spans="1:9" x14ac:dyDescent="0.3">
      <c r="A2619">
        <v>2025</v>
      </c>
      <c r="B2619" t="s">
        <v>12</v>
      </c>
      <c r="C2619" t="s">
        <v>3</v>
      </c>
      <c r="D2619" t="s">
        <v>6</v>
      </c>
      <c r="E2619">
        <v>10</v>
      </c>
      <c r="F2619" s="1">
        <v>7.9199758998039805E-5</v>
      </c>
      <c r="H2619" t="b">
        <f>IF($D2619='Input en resultaten'!B$5,IF($C2619=M$14,IF(OR($B2619=$L$9,$L$9=Tabel!$J$7),IF($A2619='Input en resultaten'!M$2,IF(OR($E2619='Input en resultaten'!B$6,'Input en resultaten'!B$6=Tabel!$J$25),$F2619)))))</f>
        <v>0</v>
      </c>
      <c r="I2619" t="b">
        <f>IF($D2619='Input en resultaten'!C$5,IF($C2619=N$14,IF(OR($B2619=$L$9,$L$9=Tabel!$J$7),IF($A2619='Input en resultaten'!N$2,IF(OR($E2619='Input en resultaten'!C$6,'Input en resultaten'!C$6=Tabel!$J$25),$F2619)))))</f>
        <v>0</v>
      </c>
    </row>
    <row r="2620" spans="1:9" x14ac:dyDescent="0.3">
      <c r="A2620">
        <v>2025</v>
      </c>
      <c r="B2620" t="s">
        <v>12</v>
      </c>
      <c r="C2620" t="s">
        <v>1</v>
      </c>
      <c r="D2620" t="s">
        <v>7</v>
      </c>
      <c r="E2620">
        <v>10</v>
      </c>
      <c r="F2620" s="1">
        <v>2.5210220232276501E-5</v>
      </c>
      <c r="H2620" t="b">
        <f>IF($D2620='Input en resultaten'!B$5,IF($C2620=M$14,IF(OR($B2620=$L$9,$L$9=Tabel!$J$7),IF($A2620='Input en resultaten'!M$2,IF(OR($E2620='Input en resultaten'!B$6,'Input en resultaten'!B$6=Tabel!$J$25),$F2620)))))</f>
        <v>0</v>
      </c>
      <c r="I2620" t="b">
        <f>IF($D2620='Input en resultaten'!C$5,IF($C2620=N$14,IF(OR($B2620=$L$9,$L$9=Tabel!$J$7),IF($A2620='Input en resultaten'!N$2,IF(OR($E2620='Input en resultaten'!C$6,'Input en resultaten'!C$6=Tabel!$J$25),$F2620)))))</f>
        <v>0</v>
      </c>
    </row>
    <row r="2621" spans="1:9" x14ac:dyDescent="0.3">
      <c r="A2621">
        <v>2025</v>
      </c>
      <c r="B2621" t="s">
        <v>12</v>
      </c>
      <c r="C2621" t="s">
        <v>3</v>
      </c>
      <c r="D2621" t="s">
        <v>7</v>
      </c>
      <c r="E2621">
        <v>10</v>
      </c>
      <c r="F2621">
        <v>1.9501763351382299E-4</v>
      </c>
      <c r="H2621" t="b">
        <f>IF($D2621='Input en resultaten'!B$5,IF($C2621=M$14,IF(OR($B2621=$L$9,$L$9=Tabel!$J$7),IF($A2621='Input en resultaten'!M$2,IF(OR($E2621='Input en resultaten'!B$6,'Input en resultaten'!B$6=Tabel!$J$25),$F2621)))))</f>
        <v>0</v>
      </c>
      <c r="I2621" t="b">
        <f>IF($D2621='Input en resultaten'!C$5,IF($C2621=N$14,IF(OR($B2621=$L$9,$L$9=Tabel!$J$7),IF($A2621='Input en resultaten'!N$2,IF(OR($E2621='Input en resultaten'!C$6,'Input en resultaten'!C$6=Tabel!$J$25),$F2621)))))</f>
        <v>0</v>
      </c>
    </row>
    <row r="2622" spans="1:9" x14ac:dyDescent="0.3">
      <c r="A2622">
        <v>2025</v>
      </c>
      <c r="B2622" t="s">
        <v>12</v>
      </c>
      <c r="C2622" t="s">
        <v>1</v>
      </c>
      <c r="D2622" t="s">
        <v>8</v>
      </c>
      <c r="E2622">
        <v>10</v>
      </c>
      <c r="F2622" s="1">
        <v>1.8554979474190801E-6</v>
      </c>
      <c r="H2622" t="b">
        <f>IF($D2622='Input en resultaten'!B$5,IF($C2622=M$14,IF(OR($B2622=$L$9,$L$9=Tabel!$J$7),IF($A2622='Input en resultaten'!M$2,IF(OR($E2622='Input en resultaten'!B$6,'Input en resultaten'!B$6=Tabel!$J$25),$F2622)))))</f>
        <v>0</v>
      </c>
      <c r="I2622" t="b">
        <f>IF($D2622='Input en resultaten'!C$5,IF($C2622=N$14,IF(OR($B2622=$L$9,$L$9=Tabel!$J$7),IF($A2622='Input en resultaten'!N$2,IF(OR($E2622='Input en resultaten'!C$6,'Input en resultaten'!C$6=Tabel!$J$25),$F2622)))))</f>
        <v>0</v>
      </c>
    </row>
    <row r="2623" spans="1:9" x14ac:dyDescent="0.3">
      <c r="A2623">
        <v>2025</v>
      </c>
      <c r="B2623" t="s">
        <v>12</v>
      </c>
      <c r="C2623" t="s">
        <v>3</v>
      </c>
      <c r="D2623" t="s">
        <v>8</v>
      </c>
      <c r="E2623">
        <v>10</v>
      </c>
      <c r="F2623" s="1">
        <v>2.4788640571190801E-5</v>
      </c>
      <c r="H2623" t="b">
        <f>IF($D2623='Input en resultaten'!B$5,IF($C2623=M$14,IF(OR($B2623=$L$9,$L$9=Tabel!$J$7),IF($A2623='Input en resultaten'!M$2,IF(OR($E2623='Input en resultaten'!B$6,'Input en resultaten'!B$6=Tabel!$J$25),$F2623)))))</f>
        <v>0</v>
      </c>
      <c r="I2623" t="b">
        <f>IF($D2623='Input en resultaten'!C$5,IF($C2623=N$14,IF(OR($B2623=$L$9,$L$9=Tabel!$J$7),IF($A2623='Input en resultaten'!N$2,IF(OR($E2623='Input en resultaten'!C$6,'Input en resultaten'!C$6=Tabel!$J$25),$F2623)))))</f>
        <v>0</v>
      </c>
    </row>
    <row r="2624" spans="1:9" x14ac:dyDescent="0.3">
      <c r="A2624">
        <v>2025</v>
      </c>
      <c r="B2624" t="s">
        <v>12</v>
      </c>
      <c r="C2624" t="s">
        <v>1</v>
      </c>
      <c r="D2624" t="s">
        <v>9</v>
      </c>
      <c r="E2624">
        <v>10</v>
      </c>
      <c r="F2624">
        <v>3.2959393904709701E-4</v>
      </c>
      <c r="H2624" t="b">
        <f>IF($D2624='Input en resultaten'!B$5,IF($C2624=M$14,IF(OR($B2624=$L$9,$L$9=Tabel!$J$7),IF($A2624='Input en resultaten'!M$2,IF(OR($E2624='Input en resultaten'!B$6,'Input en resultaten'!B$6=Tabel!$J$25),$F2624)))))</f>
        <v>0</v>
      </c>
      <c r="I2624" t="b">
        <f>IF($D2624='Input en resultaten'!C$5,IF($C2624=N$14,IF(OR($B2624=$L$9,$L$9=Tabel!$J$7),IF($A2624='Input en resultaten'!N$2,IF(OR($E2624='Input en resultaten'!C$6,'Input en resultaten'!C$6=Tabel!$J$25),$F2624)))))</f>
        <v>0</v>
      </c>
    </row>
    <row r="2625" spans="1:9" x14ac:dyDescent="0.3">
      <c r="A2625">
        <v>2025</v>
      </c>
      <c r="B2625" t="s">
        <v>12</v>
      </c>
      <c r="C2625" t="s">
        <v>3</v>
      </c>
      <c r="D2625" t="s">
        <v>9</v>
      </c>
      <c r="E2625">
        <v>10</v>
      </c>
      <c r="F2625">
        <v>2.55504466414246E-3</v>
      </c>
      <c r="H2625" t="b">
        <f>IF($D2625='Input en resultaten'!B$5,IF($C2625=M$14,IF(OR($B2625=$L$9,$L$9=Tabel!$J$7),IF($A2625='Input en resultaten'!M$2,IF(OR($E2625='Input en resultaten'!B$6,'Input en resultaten'!B$6=Tabel!$J$25),$F2625)))))</f>
        <v>0</v>
      </c>
      <c r="I2625" t="b">
        <f>IF($D2625='Input en resultaten'!C$5,IF($C2625=N$14,IF(OR($B2625=$L$9,$L$9=Tabel!$J$7),IF($A2625='Input en resultaten'!N$2,IF(OR($E2625='Input en resultaten'!C$6,'Input en resultaten'!C$6=Tabel!$J$25),$F2625)))))</f>
        <v>0</v>
      </c>
    </row>
    <row r="2626" spans="1:9" x14ac:dyDescent="0.3">
      <c r="A2626">
        <v>2025</v>
      </c>
      <c r="B2626" t="s">
        <v>12</v>
      </c>
      <c r="C2626" t="s">
        <v>1</v>
      </c>
      <c r="D2626" t="s">
        <v>10</v>
      </c>
      <c r="E2626">
        <v>10</v>
      </c>
      <c r="F2626" s="1">
        <v>7.3080997317549896E-6</v>
      </c>
      <c r="H2626" t="b">
        <f>IF($D2626='Input en resultaten'!B$5,IF($C2626=M$14,IF(OR($B2626=$L$9,$L$9=Tabel!$J$7),IF($A2626='Input en resultaten'!M$2,IF(OR($E2626='Input en resultaten'!B$6,'Input en resultaten'!B$6=Tabel!$J$25),$F2626)))))</f>
        <v>0</v>
      </c>
      <c r="I2626" t="b">
        <f>IF($D2626='Input en resultaten'!C$5,IF($C2626=N$14,IF(OR($B2626=$L$9,$L$9=Tabel!$J$7),IF($A2626='Input en resultaten'!N$2,IF(OR($E2626='Input en resultaten'!C$6,'Input en resultaten'!C$6=Tabel!$J$25),$F2626)))))</f>
        <v>0</v>
      </c>
    </row>
    <row r="2627" spans="1:9" x14ac:dyDescent="0.3">
      <c r="A2627">
        <v>2025</v>
      </c>
      <c r="B2627" t="s">
        <v>12</v>
      </c>
      <c r="C2627" t="s">
        <v>3</v>
      </c>
      <c r="D2627" t="s">
        <v>10</v>
      </c>
      <c r="E2627">
        <v>10</v>
      </c>
      <c r="F2627" s="1">
        <v>3.9444359683643401E-5</v>
      </c>
      <c r="H2627" t="b">
        <f>IF($D2627='Input en resultaten'!B$5,IF($C2627=M$14,IF(OR($B2627=$L$9,$L$9=Tabel!$J$7),IF($A2627='Input en resultaten'!M$2,IF(OR($E2627='Input en resultaten'!B$6,'Input en resultaten'!B$6=Tabel!$J$25),$F2627)))))</f>
        <v>0</v>
      </c>
      <c r="I2627" t="b">
        <f>IF($D2627='Input en resultaten'!C$5,IF($C2627=N$14,IF(OR($B2627=$L$9,$L$9=Tabel!$J$7),IF($A2627='Input en resultaten'!N$2,IF(OR($E2627='Input en resultaten'!C$6,'Input en resultaten'!C$6=Tabel!$J$25),$F2627)))))</f>
        <v>0</v>
      </c>
    </row>
    <row r="2628" spans="1:9" x14ac:dyDescent="0.3">
      <c r="A2628">
        <v>2025</v>
      </c>
      <c r="B2628" t="s">
        <v>12</v>
      </c>
      <c r="C2628" t="s">
        <v>1</v>
      </c>
      <c r="D2628" t="s">
        <v>11</v>
      </c>
      <c r="E2628">
        <v>10</v>
      </c>
      <c r="F2628" s="1">
        <v>3.6367883316482099E-5</v>
      </c>
      <c r="H2628" t="b">
        <f>IF($D2628='Input en resultaten'!B$5,IF($C2628=M$14,IF(OR($B2628=$L$9,$L$9=Tabel!$J$7),IF($A2628='Input en resultaten'!M$2,IF(OR($E2628='Input en resultaten'!B$6,'Input en resultaten'!B$6=Tabel!$J$25),$F2628)))))</f>
        <v>0</v>
      </c>
      <c r="I2628" t="b">
        <f>IF($D2628='Input en resultaten'!C$5,IF($C2628=N$14,IF(OR($B2628=$L$9,$L$9=Tabel!$J$7),IF($A2628='Input en resultaten'!N$2,IF(OR($E2628='Input en resultaten'!C$6,'Input en resultaten'!C$6=Tabel!$J$25),$F2628)))))</f>
        <v>0</v>
      </c>
    </row>
    <row r="2629" spans="1:9" x14ac:dyDescent="0.3">
      <c r="A2629">
        <v>2025</v>
      </c>
      <c r="B2629" t="s">
        <v>12</v>
      </c>
      <c r="C2629" t="s">
        <v>3</v>
      </c>
      <c r="D2629" t="s">
        <v>11</v>
      </c>
      <c r="E2629">
        <v>10</v>
      </c>
      <c r="F2629">
        <v>1.82482913654232E-4</v>
      </c>
      <c r="H2629" t="b">
        <f>IF($D2629='Input en resultaten'!B$5,IF($C2629=M$14,IF(OR($B2629=$L$9,$L$9=Tabel!$J$7),IF($A2629='Input en resultaten'!M$2,IF(OR($E2629='Input en resultaten'!B$6,'Input en resultaten'!B$6=Tabel!$J$25),$F2629)))))</f>
        <v>0</v>
      </c>
      <c r="I2629" t="b">
        <f>IF($D2629='Input en resultaten'!C$5,IF($C2629=N$14,IF(OR($B2629=$L$9,$L$9=Tabel!$J$7),IF($A2629='Input en resultaten'!N$2,IF(OR($E2629='Input en resultaten'!C$6,'Input en resultaten'!C$6=Tabel!$J$25),$F2629)))))</f>
        <v>0</v>
      </c>
    </row>
    <row r="2630" spans="1:9" x14ac:dyDescent="0.3">
      <c r="A2630">
        <v>2025</v>
      </c>
      <c r="B2630" t="s">
        <v>13</v>
      </c>
      <c r="C2630" t="s">
        <v>1</v>
      </c>
      <c r="D2630" t="s">
        <v>2</v>
      </c>
      <c r="E2630">
        <v>10</v>
      </c>
      <c r="F2630" s="1">
        <v>5.0049927194212302E-6</v>
      </c>
      <c r="H2630" t="b">
        <f>IF($D2630='Input en resultaten'!B$5,IF($C2630=M$14,IF(OR($B2630=$L$9,$L$9=Tabel!$J$7),IF($A2630='Input en resultaten'!M$2,IF(OR($E2630='Input en resultaten'!B$6,'Input en resultaten'!B$6=Tabel!$J$25),$F2630)))))</f>
        <v>0</v>
      </c>
      <c r="I2630" t="b">
        <f>IF($D2630='Input en resultaten'!C$5,IF($C2630=N$14,IF(OR($B2630=$L$9,$L$9=Tabel!$J$7),IF($A2630='Input en resultaten'!N$2,IF(OR($E2630='Input en resultaten'!C$6,'Input en resultaten'!C$6=Tabel!$J$25),$F2630)))))</f>
        <v>0</v>
      </c>
    </row>
    <row r="2631" spans="1:9" x14ac:dyDescent="0.3">
      <c r="A2631">
        <v>2025</v>
      </c>
      <c r="B2631" t="s">
        <v>13</v>
      </c>
      <c r="C2631" t="s">
        <v>3</v>
      </c>
      <c r="D2631" t="s">
        <v>2</v>
      </c>
      <c r="E2631">
        <v>10</v>
      </c>
      <c r="F2631" s="1">
        <v>1.75389223534519E-5</v>
      </c>
      <c r="H2631" t="b">
        <f>IF($D2631='Input en resultaten'!B$5,IF($C2631=M$14,IF(OR($B2631=$L$9,$L$9=Tabel!$J$7),IF($A2631='Input en resultaten'!M$2,IF(OR($E2631='Input en resultaten'!B$6,'Input en resultaten'!B$6=Tabel!$J$25),$F2631)))))</f>
        <v>0</v>
      </c>
      <c r="I2631" t="b">
        <f>IF($D2631='Input en resultaten'!C$5,IF($C2631=N$14,IF(OR($B2631=$L$9,$L$9=Tabel!$J$7),IF($A2631='Input en resultaten'!N$2,IF(OR($E2631='Input en resultaten'!C$6,'Input en resultaten'!C$6=Tabel!$J$25),$F2631)))))</f>
        <v>0</v>
      </c>
    </row>
    <row r="2632" spans="1:9" x14ac:dyDescent="0.3">
      <c r="A2632">
        <v>2025</v>
      </c>
      <c r="B2632" t="s">
        <v>13</v>
      </c>
      <c r="C2632" t="s">
        <v>1</v>
      </c>
      <c r="D2632" t="s">
        <v>4</v>
      </c>
      <c r="E2632">
        <v>10</v>
      </c>
      <c r="F2632">
        <v>1.21931861390872E-4</v>
      </c>
      <c r="H2632" t="b">
        <f>IF($D2632='Input en resultaten'!B$5,IF($C2632=M$14,IF(OR($B2632=$L$9,$L$9=Tabel!$J$7),IF($A2632='Input en resultaten'!M$2,IF(OR($E2632='Input en resultaten'!B$6,'Input en resultaten'!B$6=Tabel!$J$25),$F2632)))))</f>
        <v>0</v>
      </c>
      <c r="I2632" t="b">
        <f>IF($D2632='Input en resultaten'!C$5,IF($C2632=N$14,IF(OR($B2632=$L$9,$L$9=Tabel!$J$7),IF($A2632='Input en resultaten'!N$2,IF(OR($E2632='Input en resultaten'!C$6,'Input en resultaten'!C$6=Tabel!$J$25),$F2632)))))</f>
        <v>0</v>
      </c>
    </row>
    <row r="2633" spans="1:9" x14ac:dyDescent="0.3">
      <c r="A2633">
        <v>2025</v>
      </c>
      <c r="B2633" t="s">
        <v>13</v>
      </c>
      <c r="C2633" t="s">
        <v>3</v>
      </c>
      <c r="D2633" t="s">
        <v>4</v>
      </c>
      <c r="E2633">
        <v>10</v>
      </c>
      <c r="F2633">
        <v>2.90810660335482E-4</v>
      </c>
      <c r="H2633" t="b">
        <f>IF($D2633='Input en resultaten'!B$5,IF($C2633=M$14,IF(OR($B2633=$L$9,$L$9=Tabel!$J$7),IF($A2633='Input en resultaten'!M$2,IF(OR($E2633='Input en resultaten'!B$6,'Input en resultaten'!B$6=Tabel!$J$25),$F2633)))))</f>
        <v>0</v>
      </c>
      <c r="I2633" t="b">
        <f>IF($D2633='Input en resultaten'!C$5,IF($C2633=N$14,IF(OR($B2633=$L$9,$L$9=Tabel!$J$7),IF($A2633='Input en resultaten'!N$2,IF(OR($E2633='Input en resultaten'!C$6,'Input en resultaten'!C$6=Tabel!$J$25),$F2633)))))</f>
        <v>0</v>
      </c>
    </row>
    <row r="2634" spans="1:9" x14ac:dyDescent="0.3">
      <c r="A2634">
        <v>2025</v>
      </c>
      <c r="B2634" t="s">
        <v>13</v>
      </c>
      <c r="C2634" t="s">
        <v>1</v>
      </c>
      <c r="D2634" t="s">
        <v>5</v>
      </c>
      <c r="E2634">
        <v>10</v>
      </c>
      <c r="F2634" s="1">
        <v>2.3742557350632901E-5</v>
      </c>
      <c r="H2634" t="b">
        <f>IF($D2634='Input en resultaten'!B$5,IF($C2634=M$14,IF(OR($B2634=$L$9,$L$9=Tabel!$J$7),IF($A2634='Input en resultaten'!M$2,IF(OR($E2634='Input en resultaten'!B$6,'Input en resultaten'!B$6=Tabel!$J$25),$F2634)))))</f>
        <v>0</v>
      </c>
      <c r="I2634" t="b">
        <f>IF($D2634='Input en resultaten'!C$5,IF($C2634=N$14,IF(OR($B2634=$L$9,$L$9=Tabel!$J$7),IF($A2634='Input en resultaten'!N$2,IF(OR($E2634='Input en resultaten'!C$6,'Input en resultaten'!C$6=Tabel!$J$25),$F2634)))))</f>
        <v>0</v>
      </c>
    </row>
    <row r="2635" spans="1:9" x14ac:dyDescent="0.3">
      <c r="A2635">
        <v>2025</v>
      </c>
      <c r="B2635" t="s">
        <v>13</v>
      </c>
      <c r="C2635" t="s">
        <v>3</v>
      </c>
      <c r="D2635" t="s">
        <v>5</v>
      </c>
      <c r="E2635">
        <v>10</v>
      </c>
      <c r="F2635" s="1">
        <v>9.3311630504929098E-5</v>
      </c>
      <c r="H2635" t="b">
        <f>IF($D2635='Input en resultaten'!B$5,IF($C2635=M$14,IF(OR($B2635=$L$9,$L$9=Tabel!$J$7),IF($A2635='Input en resultaten'!M$2,IF(OR($E2635='Input en resultaten'!B$6,'Input en resultaten'!B$6=Tabel!$J$25),$F2635)))))</f>
        <v>0</v>
      </c>
      <c r="I2635" t="b">
        <f>IF($D2635='Input en resultaten'!C$5,IF($C2635=N$14,IF(OR($B2635=$L$9,$L$9=Tabel!$J$7),IF($A2635='Input en resultaten'!N$2,IF(OR($E2635='Input en resultaten'!C$6,'Input en resultaten'!C$6=Tabel!$J$25),$F2635)))))</f>
        <v>0</v>
      </c>
    </row>
    <row r="2636" spans="1:9" x14ac:dyDescent="0.3">
      <c r="A2636">
        <v>2025</v>
      </c>
      <c r="B2636" t="s">
        <v>13</v>
      </c>
      <c r="C2636" t="s">
        <v>1</v>
      </c>
      <c r="D2636" t="s">
        <v>6</v>
      </c>
      <c r="E2636">
        <v>10</v>
      </c>
      <c r="F2636" s="1">
        <v>7.2149482798073897E-6</v>
      </c>
      <c r="H2636" t="b">
        <f>IF($D2636='Input en resultaten'!B$5,IF($C2636=M$14,IF(OR($B2636=$L$9,$L$9=Tabel!$J$7),IF($A2636='Input en resultaten'!M$2,IF(OR($E2636='Input en resultaten'!B$6,'Input en resultaten'!B$6=Tabel!$J$25),$F2636)))))</f>
        <v>0</v>
      </c>
      <c r="I2636" t="b">
        <f>IF($D2636='Input en resultaten'!C$5,IF($C2636=N$14,IF(OR($B2636=$L$9,$L$9=Tabel!$J$7),IF($A2636='Input en resultaten'!N$2,IF(OR($E2636='Input en resultaten'!C$6,'Input en resultaten'!C$6=Tabel!$J$25),$F2636)))))</f>
        <v>0</v>
      </c>
    </row>
    <row r="2637" spans="1:9" x14ac:dyDescent="0.3">
      <c r="A2637">
        <v>2025</v>
      </c>
      <c r="B2637" t="s">
        <v>13</v>
      </c>
      <c r="C2637" t="s">
        <v>3</v>
      </c>
      <c r="D2637" t="s">
        <v>6</v>
      </c>
      <c r="E2637">
        <v>10</v>
      </c>
      <c r="F2637" s="1">
        <v>4.3703815648158598E-5</v>
      </c>
      <c r="H2637" t="b">
        <f>IF($D2637='Input en resultaten'!B$5,IF($C2637=M$14,IF(OR($B2637=$L$9,$L$9=Tabel!$J$7),IF($A2637='Input en resultaten'!M$2,IF(OR($E2637='Input en resultaten'!B$6,'Input en resultaten'!B$6=Tabel!$J$25),$F2637)))))</f>
        <v>0</v>
      </c>
      <c r="I2637" t="b">
        <f>IF($D2637='Input en resultaten'!C$5,IF($C2637=N$14,IF(OR($B2637=$L$9,$L$9=Tabel!$J$7),IF($A2637='Input en resultaten'!N$2,IF(OR($E2637='Input en resultaten'!C$6,'Input en resultaten'!C$6=Tabel!$J$25),$F2637)))))</f>
        <v>0</v>
      </c>
    </row>
    <row r="2638" spans="1:9" x14ac:dyDescent="0.3">
      <c r="A2638">
        <v>2025</v>
      </c>
      <c r="B2638" t="s">
        <v>13</v>
      </c>
      <c r="C2638" t="s">
        <v>1</v>
      </c>
      <c r="D2638" t="s">
        <v>7</v>
      </c>
      <c r="E2638">
        <v>10</v>
      </c>
      <c r="F2638">
        <v>3.0905702579283798E-4</v>
      </c>
      <c r="H2638" t="b">
        <f>IF($D2638='Input en resultaten'!B$5,IF($C2638=M$14,IF(OR($B2638=$L$9,$L$9=Tabel!$J$7),IF($A2638='Input en resultaten'!M$2,IF(OR($E2638='Input en resultaten'!B$6,'Input en resultaten'!B$6=Tabel!$J$25),$F2638)))))</f>
        <v>0</v>
      </c>
      <c r="I2638" t="b">
        <f>IF($D2638='Input en resultaten'!C$5,IF($C2638=N$14,IF(OR($B2638=$L$9,$L$9=Tabel!$J$7),IF($A2638='Input en resultaten'!N$2,IF(OR($E2638='Input en resultaten'!C$6,'Input en resultaten'!C$6=Tabel!$J$25),$F2638)))))</f>
        <v>0</v>
      </c>
    </row>
    <row r="2639" spans="1:9" x14ac:dyDescent="0.3">
      <c r="A2639">
        <v>2025</v>
      </c>
      <c r="B2639" t="s">
        <v>13</v>
      </c>
      <c r="C2639" t="s">
        <v>3</v>
      </c>
      <c r="D2639" t="s">
        <v>7</v>
      </c>
      <c r="E2639">
        <v>10</v>
      </c>
      <c r="F2639">
        <v>1.77754667263732E-4</v>
      </c>
      <c r="H2639" t="b">
        <f>IF($D2639='Input en resultaten'!B$5,IF($C2639=M$14,IF(OR($B2639=$L$9,$L$9=Tabel!$J$7),IF($A2639='Input en resultaten'!M$2,IF(OR($E2639='Input en resultaten'!B$6,'Input en resultaten'!B$6=Tabel!$J$25),$F2639)))))</f>
        <v>0</v>
      </c>
      <c r="I2639" t="b">
        <f>IF($D2639='Input en resultaten'!C$5,IF($C2639=N$14,IF(OR($B2639=$L$9,$L$9=Tabel!$J$7),IF($A2639='Input en resultaten'!N$2,IF(OR($E2639='Input en resultaten'!C$6,'Input en resultaten'!C$6=Tabel!$J$25),$F2639)))))</f>
        <v>0</v>
      </c>
    </row>
    <row r="2640" spans="1:9" x14ac:dyDescent="0.3">
      <c r="A2640">
        <v>2025</v>
      </c>
      <c r="B2640" t="s">
        <v>13</v>
      </c>
      <c r="C2640" t="s">
        <v>1</v>
      </c>
      <c r="D2640" t="s">
        <v>8</v>
      </c>
      <c r="E2640">
        <v>10</v>
      </c>
      <c r="F2640" s="1">
        <v>3.0261320932253599E-5</v>
      </c>
      <c r="H2640" t="b">
        <f>IF($D2640='Input en resultaten'!B$5,IF($C2640=M$14,IF(OR($B2640=$L$9,$L$9=Tabel!$J$7),IF($A2640='Input en resultaten'!M$2,IF(OR($E2640='Input en resultaten'!B$6,'Input en resultaten'!B$6=Tabel!$J$25),$F2640)))))</f>
        <v>0</v>
      </c>
      <c r="I2640" t="b">
        <f>IF($D2640='Input en resultaten'!C$5,IF($C2640=N$14,IF(OR($B2640=$L$9,$L$9=Tabel!$J$7),IF($A2640='Input en resultaten'!N$2,IF(OR($E2640='Input en resultaten'!C$6,'Input en resultaten'!C$6=Tabel!$J$25),$F2640)))))</f>
        <v>0</v>
      </c>
    </row>
    <row r="2641" spans="1:9" x14ac:dyDescent="0.3">
      <c r="A2641">
        <v>2025</v>
      </c>
      <c r="B2641" t="s">
        <v>13</v>
      </c>
      <c r="C2641" t="s">
        <v>3</v>
      </c>
      <c r="D2641" t="s">
        <v>8</v>
      </c>
      <c r="E2641">
        <v>10</v>
      </c>
      <c r="F2641" s="1">
        <v>2.27141048569976E-5</v>
      </c>
      <c r="H2641" t="b">
        <f>IF($D2641='Input en resultaten'!B$5,IF($C2641=M$14,IF(OR($B2641=$L$9,$L$9=Tabel!$J$7),IF($A2641='Input en resultaten'!M$2,IF(OR($E2641='Input en resultaten'!B$6,'Input en resultaten'!B$6=Tabel!$J$25),$F2641)))))</f>
        <v>0</v>
      </c>
      <c r="I2641" t="b">
        <f>IF($D2641='Input en resultaten'!C$5,IF($C2641=N$14,IF(OR($B2641=$L$9,$L$9=Tabel!$J$7),IF($A2641='Input en resultaten'!N$2,IF(OR($E2641='Input en resultaten'!C$6,'Input en resultaten'!C$6=Tabel!$J$25),$F2641)))))</f>
        <v>0</v>
      </c>
    </row>
    <row r="2642" spans="1:9" x14ac:dyDescent="0.3">
      <c r="A2642">
        <v>2025</v>
      </c>
      <c r="B2642" t="s">
        <v>13</v>
      </c>
      <c r="C2642" t="s">
        <v>1</v>
      </c>
      <c r="D2642" t="s">
        <v>9</v>
      </c>
      <c r="E2642">
        <v>10</v>
      </c>
      <c r="F2642">
        <v>3.7912785978711199E-4</v>
      </c>
      <c r="H2642" t="b">
        <f>IF($D2642='Input en resultaten'!B$5,IF($C2642=M$14,IF(OR($B2642=$L$9,$L$9=Tabel!$J$7),IF($A2642='Input en resultaten'!M$2,IF(OR($E2642='Input en resultaten'!B$6,'Input en resultaten'!B$6=Tabel!$J$25),$F2642)))))</f>
        <v>0</v>
      </c>
      <c r="I2642" t="b">
        <f>IF($D2642='Input en resultaten'!C$5,IF($C2642=N$14,IF(OR($B2642=$L$9,$L$9=Tabel!$J$7),IF($A2642='Input en resultaten'!N$2,IF(OR($E2642='Input en resultaten'!C$6,'Input en resultaten'!C$6=Tabel!$J$25),$F2642)))))</f>
        <v>0</v>
      </c>
    </row>
    <row r="2643" spans="1:9" x14ac:dyDescent="0.3">
      <c r="A2643">
        <v>2025</v>
      </c>
      <c r="B2643" t="s">
        <v>13</v>
      </c>
      <c r="C2643" t="s">
        <v>3</v>
      </c>
      <c r="D2643" t="s">
        <v>9</v>
      </c>
      <c r="E2643">
        <v>10</v>
      </c>
      <c r="F2643">
        <v>2.7755216071417002E-3</v>
      </c>
      <c r="H2643" t="b">
        <f>IF($D2643='Input en resultaten'!B$5,IF($C2643=M$14,IF(OR($B2643=$L$9,$L$9=Tabel!$J$7),IF($A2643='Input en resultaten'!M$2,IF(OR($E2643='Input en resultaten'!B$6,'Input en resultaten'!B$6=Tabel!$J$25),$F2643)))))</f>
        <v>0</v>
      </c>
      <c r="I2643" t="b">
        <f>IF($D2643='Input en resultaten'!C$5,IF($C2643=N$14,IF(OR($B2643=$L$9,$L$9=Tabel!$J$7),IF($A2643='Input en resultaten'!N$2,IF(OR($E2643='Input en resultaten'!C$6,'Input en resultaten'!C$6=Tabel!$J$25),$F2643)))))</f>
        <v>0</v>
      </c>
    </row>
    <row r="2644" spans="1:9" x14ac:dyDescent="0.3">
      <c r="A2644">
        <v>2025</v>
      </c>
      <c r="B2644" t="s">
        <v>13</v>
      </c>
      <c r="C2644" t="s">
        <v>1</v>
      </c>
      <c r="D2644" t="s">
        <v>10</v>
      </c>
      <c r="E2644">
        <v>10</v>
      </c>
      <c r="F2644" s="1">
        <v>8.90962762540045E-6</v>
      </c>
      <c r="H2644" t="b">
        <f>IF($D2644='Input en resultaten'!B$5,IF($C2644=M$14,IF(OR($B2644=$L$9,$L$9=Tabel!$J$7),IF($A2644='Input en resultaten'!M$2,IF(OR($E2644='Input en resultaten'!B$6,'Input en resultaten'!B$6=Tabel!$J$25),$F2644)))))</f>
        <v>0</v>
      </c>
      <c r="I2644" t="b">
        <f>IF($D2644='Input en resultaten'!C$5,IF($C2644=N$14,IF(OR($B2644=$L$9,$L$9=Tabel!$J$7),IF($A2644='Input en resultaten'!N$2,IF(OR($E2644='Input en resultaten'!C$6,'Input en resultaten'!C$6=Tabel!$J$25),$F2644)))))</f>
        <v>0</v>
      </c>
    </row>
    <row r="2645" spans="1:9" x14ac:dyDescent="0.3">
      <c r="A2645">
        <v>2025</v>
      </c>
      <c r="B2645" t="s">
        <v>13</v>
      </c>
      <c r="C2645" t="s">
        <v>3</v>
      </c>
      <c r="D2645" t="s">
        <v>10</v>
      </c>
      <c r="E2645">
        <v>10</v>
      </c>
      <c r="F2645" s="1">
        <v>8.9041093060161001E-6</v>
      </c>
      <c r="H2645" t="b">
        <f>IF($D2645='Input en resultaten'!B$5,IF($C2645=M$14,IF(OR($B2645=$L$9,$L$9=Tabel!$J$7),IF($A2645='Input en resultaten'!M$2,IF(OR($E2645='Input en resultaten'!B$6,'Input en resultaten'!B$6=Tabel!$J$25),$F2645)))))</f>
        <v>0</v>
      </c>
      <c r="I2645" t="b">
        <f>IF($D2645='Input en resultaten'!C$5,IF($C2645=N$14,IF(OR($B2645=$L$9,$L$9=Tabel!$J$7),IF($A2645='Input en resultaten'!N$2,IF(OR($E2645='Input en resultaten'!C$6,'Input en resultaten'!C$6=Tabel!$J$25),$F2645)))))</f>
        <v>0</v>
      </c>
    </row>
    <row r="2646" spans="1:9" x14ac:dyDescent="0.3">
      <c r="A2646">
        <v>2025</v>
      </c>
      <c r="B2646" t="s">
        <v>13</v>
      </c>
      <c r="C2646" t="s">
        <v>1</v>
      </c>
      <c r="D2646" t="s">
        <v>11</v>
      </c>
      <c r="E2646">
        <v>10</v>
      </c>
      <c r="F2646" s="1">
        <v>3.9368384475363601E-5</v>
      </c>
      <c r="H2646" t="b">
        <f>IF($D2646='Input en resultaten'!B$5,IF($C2646=M$14,IF(OR($B2646=$L$9,$L$9=Tabel!$J$7),IF($A2646='Input en resultaten'!M$2,IF(OR($E2646='Input en resultaten'!B$6,'Input en resultaten'!B$6=Tabel!$J$25),$F2646)))))</f>
        <v>0</v>
      </c>
      <c r="I2646" t="b">
        <f>IF($D2646='Input en resultaten'!C$5,IF($C2646=N$14,IF(OR($B2646=$L$9,$L$9=Tabel!$J$7),IF($A2646='Input en resultaten'!N$2,IF(OR($E2646='Input en resultaten'!C$6,'Input en resultaten'!C$6=Tabel!$J$25),$F2646)))))</f>
        <v>0</v>
      </c>
    </row>
    <row r="2647" spans="1:9" x14ac:dyDescent="0.3">
      <c r="A2647">
        <v>2025</v>
      </c>
      <c r="B2647" t="s">
        <v>13</v>
      </c>
      <c r="C2647" t="s">
        <v>3</v>
      </c>
      <c r="D2647" t="s">
        <v>11</v>
      </c>
      <c r="E2647">
        <v>10</v>
      </c>
      <c r="F2647">
        <v>1.7843762611351001E-4</v>
      </c>
      <c r="H2647" t="b">
        <f>IF($D2647='Input en resultaten'!B$5,IF($C2647=M$14,IF(OR($B2647=$L$9,$L$9=Tabel!$J$7),IF($A2647='Input en resultaten'!M$2,IF(OR($E2647='Input en resultaten'!B$6,'Input en resultaten'!B$6=Tabel!$J$25),$F2647)))))</f>
        <v>0</v>
      </c>
      <c r="I2647" t="b">
        <f>IF($D2647='Input en resultaten'!C$5,IF($C2647=N$14,IF(OR($B2647=$L$9,$L$9=Tabel!$J$7),IF($A2647='Input en resultaten'!N$2,IF(OR($E2647='Input en resultaten'!C$6,'Input en resultaten'!C$6=Tabel!$J$25),$F2647)))))</f>
        <v>0</v>
      </c>
    </row>
    <row r="2648" spans="1:9" x14ac:dyDescent="0.3">
      <c r="A2648">
        <v>2025</v>
      </c>
      <c r="B2648" t="s">
        <v>0</v>
      </c>
      <c r="C2648" t="s">
        <v>1</v>
      </c>
      <c r="D2648" t="s">
        <v>2</v>
      </c>
      <c r="E2648">
        <v>20</v>
      </c>
      <c r="F2648" s="1">
        <v>2.8477198906701299E-6</v>
      </c>
      <c r="H2648" t="b">
        <f>IF($D2648='Input en resultaten'!B$5,IF($C2648=M$14,IF(OR($B2648=$L$9,$L$9=Tabel!$J$7),IF($A2648='Input en resultaten'!M$2,IF(OR($E2648='Input en resultaten'!B$6,'Input en resultaten'!B$6=Tabel!$J$25),$F2648)))))</f>
        <v>0</v>
      </c>
      <c r="I2648" t="b">
        <f>IF($D2648='Input en resultaten'!C$5,IF($C2648=N$14,IF(OR($B2648=$L$9,$L$9=Tabel!$J$7),IF($A2648='Input en resultaten'!N$2,IF(OR($E2648='Input en resultaten'!C$6,'Input en resultaten'!C$6=Tabel!$J$25),$F2648)))))</f>
        <v>0</v>
      </c>
    </row>
    <row r="2649" spans="1:9" x14ac:dyDescent="0.3">
      <c r="A2649">
        <v>2025</v>
      </c>
      <c r="B2649" t="s">
        <v>0</v>
      </c>
      <c r="C2649" t="s">
        <v>3</v>
      </c>
      <c r="D2649" t="s">
        <v>2</v>
      </c>
      <c r="E2649">
        <v>20</v>
      </c>
      <c r="F2649" s="1">
        <v>1.22410938446882E-5</v>
      </c>
      <c r="H2649" t="b">
        <f>IF($D2649='Input en resultaten'!B$5,IF($C2649=M$14,IF(OR($B2649=$L$9,$L$9=Tabel!$J$7),IF($A2649='Input en resultaten'!M$2,IF(OR($E2649='Input en resultaten'!B$6,'Input en resultaten'!B$6=Tabel!$J$25),$F2649)))))</f>
        <v>0</v>
      </c>
      <c r="I2649" t="b">
        <f>IF($D2649='Input en resultaten'!C$5,IF($C2649=N$14,IF(OR($B2649=$L$9,$L$9=Tabel!$J$7),IF($A2649='Input en resultaten'!N$2,IF(OR($E2649='Input en resultaten'!C$6,'Input en resultaten'!C$6=Tabel!$J$25),$F2649)))))</f>
        <v>0</v>
      </c>
    </row>
    <row r="2650" spans="1:9" x14ac:dyDescent="0.3">
      <c r="A2650">
        <v>2025</v>
      </c>
      <c r="B2650" t="s">
        <v>0</v>
      </c>
      <c r="C2650" t="s">
        <v>1</v>
      </c>
      <c r="D2650" t="s">
        <v>4</v>
      </c>
      <c r="E2650">
        <v>20</v>
      </c>
      <c r="F2650" s="1">
        <v>8.5304796022760696E-5</v>
      </c>
      <c r="H2650" t="b">
        <f>IF($D2650='Input en resultaten'!B$5,IF($C2650=M$14,IF(OR($B2650=$L$9,$L$9=Tabel!$J$7),IF($A2650='Input en resultaten'!M$2,IF(OR($E2650='Input en resultaten'!B$6,'Input en resultaten'!B$6=Tabel!$J$25),$F2650)))))</f>
        <v>0</v>
      </c>
      <c r="I2650" t="b">
        <f>IF($D2650='Input en resultaten'!C$5,IF($C2650=N$14,IF(OR($B2650=$L$9,$L$9=Tabel!$J$7),IF($A2650='Input en resultaten'!N$2,IF(OR($E2650='Input en resultaten'!C$6,'Input en resultaten'!C$6=Tabel!$J$25),$F2650)))))</f>
        <v>0</v>
      </c>
    </row>
    <row r="2651" spans="1:9" x14ac:dyDescent="0.3">
      <c r="A2651">
        <v>2025</v>
      </c>
      <c r="B2651" t="s">
        <v>0</v>
      </c>
      <c r="C2651" t="s">
        <v>3</v>
      </c>
      <c r="D2651" t="s">
        <v>4</v>
      </c>
      <c r="E2651">
        <v>20</v>
      </c>
      <c r="F2651">
        <v>1.33183068296666E-4</v>
      </c>
      <c r="H2651" t="b">
        <f>IF($D2651='Input en resultaten'!B$5,IF($C2651=M$14,IF(OR($B2651=$L$9,$L$9=Tabel!$J$7),IF($A2651='Input en resultaten'!M$2,IF(OR($E2651='Input en resultaten'!B$6,'Input en resultaten'!B$6=Tabel!$J$25),$F2651)))))</f>
        <v>0</v>
      </c>
      <c r="I2651" t="b">
        <f>IF($D2651='Input en resultaten'!C$5,IF($C2651=N$14,IF(OR($B2651=$L$9,$L$9=Tabel!$J$7),IF($A2651='Input en resultaten'!N$2,IF(OR($E2651='Input en resultaten'!C$6,'Input en resultaten'!C$6=Tabel!$J$25),$F2651)))))</f>
        <v>0</v>
      </c>
    </row>
    <row r="2652" spans="1:9" x14ac:dyDescent="0.3">
      <c r="A2652">
        <v>2025</v>
      </c>
      <c r="B2652" t="s">
        <v>0</v>
      </c>
      <c r="C2652" t="s">
        <v>1</v>
      </c>
      <c r="D2652" t="s">
        <v>5</v>
      </c>
      <c r="E2652">
        <v>20</v>
      </c>
      <c r="F2652" s="1">
        <v>1.9192780616745399E-5</v>
      </c>
      <c r="H2652" t="b">
        <f>IF($D2652='Input en resultaten'!B$5,IF($C2652=M$14,IF(OR($B2652=$L$9,$L$9=Tabel!$J$7),IF($A2652='Input en resultaten'!M$2,IF(OR($E2652='Input en resultaten'!B$6,'Input en resultaten'!B$6=Tabel!$J$25),$F2652)))))</f>
        <v>0</v>
      </c>
      <c r="I2652" t="b">
        <f>IF($D2652='Input en resultaten'!C$5,IF($C2652=N$14,IF(OR($B2652=$L$9,$L$9=Tabel!$J$7),IF($A2652='Input en resultaten'!N$2,IF(OR($E2652='Input en resultaten'!C$6,'Input en resultaten'!C$6=Tabel!$J$25),$F2652)))))</f>
        <v>0</v>
      </c>
    </row>
    <row r="2653" spans="1:9" x14ac:dyDescent="0.3">
      <c r="A2653">
        <v>2025</v>
      </c>
      <c r="B2653" t="s">
        <v>0</v>
      </c>
      <c r="C2653" t="s">
        <v>3</v>
      </c>
      <c r="D2653" t="s">
        <v>5</v>
      </c>
      <c r="E2653">
        <v>20</v>
      </c>
      <c r="F2653" s="1">
        <v>8.8610345585831606E-5</v>
      </c>
      <c r="H2653" t="b">
        <f>IF($D2653='Input en resultaten'!B$5,IF($C2653=M$14,IF(OR($B2653=$L$9,$L$9=Tabel!$J$7),IF($A2653='Input en resultaten'!M$2,IF(OR($E2653='Input en resultaten'!B$6,'Input en resultaten'!B$6=Tabel!$J$25),$F2653)))))</f>
        <v>0</v>
      </c>
      <c r="I2653" t="b">
        <f>IF($D2653='Input en resultaten'!C$5,IF($C2653=N$14,IF(OR($B2653=$L$9,$L$9=Tabel!$J$7),IF($A2653='Input en resultaten'!N$2,IF(OR($E2653='Input en resultaten'!C$6,'Input en resultaten'!C$6=Tabel!$J$25),$F2653)))))</f>
        <v>0</v>
      </c>
    </row>
    <row r="2654" spans="1:9" x14ac:dyDescent="0.3">
      <c r="A2654">
        <v>2025</v>
      </c>
      <c r="B2654" t="s">
        <v>0</v>
      </c>
      <c r="C2654" t="s">
        <v>1</v>
      </c>
      <c r="D2654" t="s">
        <v>6</v>
      </c>
      <c r="E2654">
        <v>20</v>
      </c>
      <c r="F2654" s="1">
        <v>2.4579320789675398E-6</v>
      </c>
      <c r="H2654" t="b">
        <f>IF($D2654='Input en resultaten'!B$5,IF($C2654=M$14,IF(OR($B2654=$L$9,$L$9=Tabel!$J$7),IF($A2654='Input en resultaten'!M$2,IF(OR($E2654='Input en resultaten'!B$6,'Input en resultaten'!B$6=Tabel!$J$25),$F2654)))))</f>
        <v>0</v>
      </c>
      <c r="I2654" t="b">
        <f>IF($D2654='Input en resultaten'!C$5,IF($C2654=N$14,IF(OR($B2654=$L$9,$L$9=Tabel!$J$7),IF($A2654='Input en resultaten'!N$2,IF(OR($E2654='Input en resultaten'!C$6,'Input en resultaten'!C$6=Tabel!$J$25),$F2654)))))</f>
        <v>0</v>
      </c>
    </row>
    <row r="2655" spans="1:9" x14ac:dyDescent="0.3">
      <c r="A2655">
        <v>2025</v>
      </c>
      <c r="B2655" t="s">
        <v>0</v>
      </c>
      <c r="C2655" t="s">
        <v>3</v>
      </c>
      <c r="D2655" t="s">
        <v>6</v>
      </c>
      <c r="E2655">
        <v>20</v>
      </c>
      <c r="F2655" s="1">
        <v>4.2775810602162999E-5</v>
      </c>
      <c r="H2655" t="b">
        <f>IF($D2655='Input en resultaten'!B$5,IF($C2655=M$14,IF(OR($B2655=$L$9,$L$9=Tabel!$J$7),IF($A2655='Input en resultaten'!M$2,IF(OR($E2655='Input en resultaten'!B$6,'Input en resultaten'!B$6=Tabel!$J$25),$F2655)))))</f>
        <v>0</v>
      </c>
      <c r="I2655" t="b">
        <f>IF($D2655='Input en resultaten'!C$5,IF($C2655=N$14,IF(OR($B2655=$L$9,$L$9=Tabel!$J$7),IF($A2655='Input en resultaten'!N$2,IF(OR($E2655='Input en resultaten'!C$6,'Input en resultaten'!C$6=Tabel!$J$25),$F2655)))))</f>
        <v>0</v>
      </c>
    </row>
    <row r="2656" spans="1:9" x14ac:dyDescent="0.3">
      <c r="A2656">
        <v>2025</v>
      </c>
      <c r="B2656" t="s">
        <v>0</v>
      </c>
      <c r="C2656" t="s">
        <v>1</v>
      </c>
      <c r="D2656" t="s">
        <v>7</v>
      </c>
      <c r="E2656">
        <v>20</v>
      </c>
      <c r="F2656" s="1">
        <v>1.8703967475468601E-5</v>
      </c>
      <c r="H2656" t="b">
        <f>IF($D2656='Input en resultaten'!B$5,IF($C2656=M$14,IF(OR($B2656=$L$9,$L$9=Tabel!$J$7),IF($A2656='Input en resultaten'!M$2,IF(OR($E2656='Input en resultaten'!B$6,'Input en resultaten'!B$6=Tabel!$J$25),$F2656)))))</f>
        <v>0</v>
      </c>
      <c r="I2656" t="b">
        <f>IF($D2656='Input en resultaten'!C$5,IF($C2656=N$14,IF(OR($B2656=$L$9,$L$9=Tabel!$J$7),IF($A2656='Input en resultaten'!N$2,IF(OR($E2656='Input en resultaten'!C$6,'Input en resultaten'!C$6=Tabel!$J$25),$F2656)))))</f>
        <v>0</v>
      </c>
    </row>
    <row r="2657" spans="1:9" x14ac:dyDescent="0.3">
      <c r="A2657">
        <v>2025</v>
      </c>
      <c r="B2657" t="s">
        <v>0</v>
      </c>
      <c r="C2657" t="s">
        <v>3</v>
      </c>
      <c r="D2657" t="s">
        <v>7</v>
      </c>
      <c r="E2657">
        <v>20</v>
      </c>
      <c r="F2657">
        <v>1.70324393881784E-4</v>
      </c>
      <c r="H2657" t="b">
        <f>IF($D2657='Input en resultaten'!B$5,IF($C2657=M$14,IF(OR($B2657=$L$9,$L$9=Tabel!$J$7),IF($A2657='Input en resultaten'!M$2,IF(OR($E2657='Input en resultaten'!B$6,'Input en resultaten'!B$6=Tabel!$J$25),$F2657)))))</f>
        <v>0</v>
      </c>
      <c r="I2657" t="b">
        <f>IF($D2657='Input en resultaten'!C$5,IF($C2657=N$14,IF(OR($B2657=$L$9,$L$9=Tabel!$J$7),IF($A2657='Input en resultaten'!N$2,IF(OR($E2657='Input en resultaten'!C$6,'Input en resultaten'!C$6=Tabel!$J$25),$F2657)))))</f>
        <v>0</v>
      </c>
    </row>
    <row r="2658" spans="1:9" x14ac:dyDescent="0.3">
      <c r="A2658">
        <v>2025</v>
      </c>
      <c r="B2658" t="s">
        <v>0</v>
      </c>
      <c r="C2658" t="s">
        <v>1</v>
      </c>
      <c r="D2658" t="s">
        <v>8</v>
      </c>
      <c r="E2658">
        <v>20</v>
      </c>
      <c r="F2658" s="1">
        <v>2.9737722477933201E-6</v>
      </c>
      <c r="H2658" t="b">
        <f>IF($D2658='Input en resultaten'!B$5,IF($C2658=M$14,IF(OR($B2658=$L$9,$L$9=Tabel!$J$7),IF($A2658='Input en resultaten'!M$2,IF(OR($E2658='Input en resultaten'!B$6,'Input en resultaten'!B$6=Tabel!$J$25),$F2658)))))</f>
        <v>0</v>
      </c>
      <c r="I2658" t="b">
        <f>IF($D2658='Input en resultaten'!C$5,IF($C2658=N$14,IF(OR($B2658=$L$9,$L$9=Tabel!$J$7),IF($A2658='Input en resultaten'!N$2,IF(OR($E2658='Input en resultaten'!C$6,'Input en resultaten'!C$6=Tabel!$J$25),$F2658)))))</f>
        <v>0</v>
      </c>
    </row>
    <row r="2659" spans="1:9" x14ac:dyDescent="0.3">
      <c r="A2659">
        <v>2025</v>
      </c>
      <c r="B2659" t="s">
        <v>0</v>
      </c>
      <c r="C2659" t="s">
        <v>3</v>
      </c>
      <c r="D2659" t="s">
        <v>8</v>
      </c>
      <c r="E2659">
        <v>20</v>
      </c>
      <c r="F2659" s="1">
        <v>2.7362212187973999E-5</v>
      </c>
      <c r="H2659" t="b">
        <f>IF($D2659='Input en resultaten'!B$5,IF($C2659=M$14,IF(OR($B2659=$L$9,$L$9=Tabel!$J$7),IF($A2659='Input en resultaten'!M$2,IF(OR($E2659='Input en resultaten'!B$6,'Input en resultaten'!B$6=Tabel!$J$25),$F2659)))))</f>
        <v>0</v>
      </c>
      <c r="I2659" t="b">
        <f>IF($D2659='Input en resultaten'!C$5,IF($C2659=N$14,IF(OR($B2659=$L$9,$L$9=Tabel!$J$7),IF($A2659='Input en resultaten'!N$2,IF(OR($E2659='Input en resultaten'!C$6,'Input en resultaten'!C$6=Tabel!$J$25),$F2659)))))</f>
        <v>0</v>
      </c>
    </row>
    <row r="2660" spans="1:9" x14ac:dyDescent="0.3">
      <c r="A2660">
        <v>2025</v>
      </c>
      <c r="B2660" t="s">
        <v>0</v>
      </c>
      <c r="C2660" t="s">
        <v>1</v>
      </c>
      <c r="D2660" t="s">
        <v>9</v>
      </c>
      <c r="E2660">
        <v>20</v>
      </c>
      <c r="F2660">
        <v>2.59673009697576E-4</v>
      </c>
      <c r="H2660" t="b">
        <f>IF($D2660='Input en resultaten'!B$5,IF($C2660=M$14,IF(OR($B2660=$L$9,$L$9=Tabel!$J$7),IF($A2660='Input en resultaten'!M$2,IF(OR($E2660='Input en resultaten'!B$6,'Input en resultaten'!B$6=Tabel!$J$25),$F2660)))))</f>
        <v>0</v>
      </c>
      <c r="I2660" t="b">
        <f>IF($D2660='Input en resultaten'!C$5,IF($C2660=N$14,IF(OR($B2660=$L$9,$L$9=Tabel!$J$7),IF($A2660='Input en resultaten'!N$2,IF(OR($E2660='Input en resultaten'!C$6,'Input en resultaten'!C$6=Tabel!$J$25),$F2660)))))</f>
        <v>0</v>
      </c>
    </row>
    <row r="2661" spans="1:9" x14ac:dyDescent="0.3">
      <c r="A2661">
        <v>2025</v>
      </c>
      <c r="B2661" t="s">
        <v>0</v>
      </c>
      <c r="C2661" t="s">
        <v>3</v>
      </c>
      <c r="D2661" t="s">
        <v>9</v>
      </c>
      <c r="E2661">
        <v>20</v>
      </c>
      <c r="F2661">
        <v>1.27514005226833E-3</v>
      </c>
      <c r="H2661" t="b">
        <f>IF($D2661='Input en resultaten'!B$5,IF($C2661=M$14,IF(OR($B2661=$L$9,$L$9=Tabel!$J$7),IF($A2661='Input en resultaten'!M$2,IF(OR($E2661='Input en resultaten'!B$6,'Input en resultaten'!B$6=Tabel!$J$25),$F2661)))))</f>
        <v>0</v>
      </c>
      <c r="I2661" t="b">
        <f>IF($D2661='Input en resultaten'!C$5,IF($C2661=N$14,IF(OR($B2661=$L$9,$L$9=Tabel!$J$7),IF($A2661='Input en resultaten'!N$2,IF(OR($E2661='Input en resultaten'!C$6,'Input en resultaten'!C$6=Tabel!$J$25),$F2661)))))</f>
        <v>0</v>
      </c>
    </row>
    <row r="2662" spans="1:9" x14ac:dyDescent="0.3">
      <c r="A2662">
        <v>2025</v>
      </c>
      <c r="B2662" t="s">
        <v>0</v>
      </c>
      <c r="C2662" t="s">
        <v>1</v>
      </c>
      <c r="D2662" t="s">
        <v>10</v>
      </c>
      <c r="E2662">
        <v>20</v>
      </c>
      <c r="F2662" s="1">
        <v>1.4890065073746701E-5</v>
      </c>
      <c r="H2662" t="b">
        <f>IF($D2662='Input en resultaten'!B$5,IF($C2662=M$14,IF(OR($B2662=$L$9,$L$9=Tabel!$J$7),IF($A2662='Input en resultaten'!M$2,IF(OR($E2662='Input en resultaten'!B$6,'Input en resultaten'!B$6=Tabel!$J$25),$F2662)))))</f>
        <v>0</v>
      </c>
      <c r="I2662" t="b">
        <f>IF($D2662='Input en resultaten'!C$5,IF($C2662=N$14,IF(OR($B2662=$L$9,$L$9=Tabel!$J$7),IF($A2662='Input en resultaten'!N$2,IF(OR($E2662='Input en resultaten'!C$6,'Input en resultaten'!C$6=Tabel!$J$25),$F2662)))))</f>
        <v>0</v>
      </c>
    </row>
    <row r="2663" spans="1:9" x14ac:dyDescent="0.3">
      <c r="A2663">
        <v>2025</v>
      </c>
      <c r="B2663" t="s">
        <v>0</v>
      </c>
      <c r="C2663" t="s">
        <v>3</v>
      </c>
      <c r="D2663" t="s">
        <v>10</v>
      </c>
      <c r="E2663">
        <v>20</v>
      </c>
      <c r="F2663" s="1">
        <v>9.4196975012138901E-6</v>
      </c>
      <c r="H2663" t="b">
        <f>IF($D2663='Input en resultaten'!B$5,IF($C2663=M$14,IF(OR($B2663=$L$9,$L$9=Tabel!$J$7),IF($A2663='Input en resultaten'!M$2,IF(OR($E2663='Input en resultaten'!B$6,'Input en resultaten'!B$6=Tabel!$J$25),$F2663)))))</f>
        <v>0</v>
      </c>
      <c r="I2663" t="b">
        <f>IF($D2663='Input en resultaten'!C$5,IF($C2663=N$14,IF(OR($B2663=$L$9,$L$9=Tabel!$J$7),IF($A2663='Input en resultaten'!N$2,IF(OR($E2663='Input en resultaten'!C$6,'Input en resultaten'!C$6=Tabel!$J$25),$F2663)))))</f>
        <v>0</v>
      </c>
    </row>
    <row r="2664" spans="1:9" x14ac:dyDescent="0.3">
      <c r="A2664">
        <v>2025</v>
      </c>
      <c r="B2664" t="s">
        <v>0</v>
      </c>
      <c r="C2664" t="s">
        <v>1</v>
      </c>
      <c r="D2664" t="s">
        <v>11</v>
      </c>
      <c r="E2664">
        <v>20</v>
      </c>
      <c r="F2664" s="1">
        <v>3.4880834671065803E-5</v>
      </c>
      <c r="H2664" t="b">
        <f>IF($D2664='Input en resultaten'!B$5,IF($C2664=M$14,IF(OR($B2664=$L$9,$L$9=Tabel!$J$7),IF($A2664='Input en resultaten'!M$2,IF(OR($E2664='Input en resultaten'!B$6,'Input en resultaten'!B$6=Tabel!$J$25),$F2664)))))</f>
        <v>0</v>
      </c>
      <c r="I2664" t="b">
        <f>IF($D2664='Input en resultaten'!C$5,IF($C2664=N$14,IF(OR($B2664=$L$9,$L$9=Tabel!$J$7),IF($A2664='Input en resultaten'!N$2,IF(OR($E2664='Input en resultaten'!C$6,'Input en resultaten'!C$6=Tabel!$J$25),$F2664)))))</f>
        <v>0</v>
      </c>
    </row>
    <row r="2665" spans="1:9" x14ac:dyDescent="0.3">
      <c r="A2665">
        <v>2025</v>
      </c>
      <c r="B2665" t="s">
        <v>0</v>
      </c>
      <c r="C2665" t="s">
        <v>3</v>
      </c>
      <c r="D2665" t="s">
        <v>11</v>
      </c>
      <c r="E2665">
        <v>20</v>
      </c>
      <c r="F2665">
        <v>1.7847039894776701E-4</v>
      </c>
      <c r="H2665" t="b">
        <f>IF($D2665='Input en resultaten'!B$5,IF($C2665=M$14,IF(OR($B2665=$L$9,$L$9=Tabel!$J$7),IF($A2665='Input en resultaten'!M$2,IF(OR($E2665='Input en resultaten'!B$6,'Input en resultaten'!B$6=Tabel!$J$25),$F2665)))))</f>
        <v>0</v>
      </c>
      <c r="I2665" t="b">
        <f>IF($D2665='Input en resultaten'!C$5,IF($C2665=N$14,IF(OR($B2665=$L$9,$L$9=Tabel!$J$7),IF($A2665='Input en resultaten'!N$2,IF(OR($E2665='Input en resultaten'!C$6,'Input en resultaten'!C$6=Tabel!$J$25),$F2665)))))</f>
        <v>0</v>
      </c>
    </row>
    <row r="2666" spans="1:9" x14ac:dyDescent="0.3">
      <c r="A2666">
        <v>2025</v>
      </c>
      <c r="B2666" t="s">
        <v>12</v>
      </c>
      <c r="C2666" t="s">
        <v>1</v>
      </c>
      <c r="D2666" t="s">
        <v>2</v>
      </c>
      <c r="E2666">
        <v>20</v>
      </c>
      <c r="F2666" s="1">
        <v>3.0398687205220399E-6</v>
      </c>
      <c r="H2666" t="b">
        <f>IF($D2666='Input en resultaten'!B$5,IF($C2666=M$14,IF(OR($B2666=$L$9,$L$9=Tabel!$J$7),IF($A2666='Input en resultaten'!M$2,IF(OR($E2666='Input en resultaten'!B$6,'Input en resultaten'!B$6=Tabel!$J$25),$F2666)))))</f>
        <v>0</v>
      </c>
      <c r="I2666" t="b">
        <f>IF($D2666='Input en resultaten'!C$5,IF($C2666=N$14,IF(OR($B2666=$L$9,$L$9=Tabel!$J$7),IF($A2666='Input en resultaten'!N$2,IF(OR($E2666='Input en resultaten'!C$6,'Input en resultaten'!C$6=Tabel!$J$25),$F2666)))))</f>
        <v>0</v>
      </c>
    </row>
    <row r="2667" spans="1:9" x14ac:dyDescent="0.3">
      <c r="A2667">
        <v>2025</v>
      </c>
      <c r="B2667" t="s">
        <v>12</v>
      </c>
      <c r="C2667" t="s">
        <v>3</v>
      </c>
      <c r="D2667" t="s">
        <v>2</v>
      </c>
      <c r="E2667">
        <v>20</v>
      </c>
      <c r="F2667" s="1">
        <v>1.2554096541144799E-5</v>
      </c>
      <c r="H2667" t="b">
        <f>IF($D2667='Input en resultaten'!B$5,IF($C2667=M$14,IF(OR($B2667=$L$9,$L$9=Tabel!$J$7),IF($A2667='Input en resultaten'!M$2,IF(OR($E2667='Input en resultaten'!B$6,'Input en resultaten'!B$6=Tabel!$J$25),$F2667)))))</f>
        <v>0</v>
      </c>
      <c r="I2667" t="b">
        <f>IF($D2667='Input en resultaten'!C$5,IF($C2667=N$14,IF(OR($B2667=$L$9,$L$9=Tabel!$J$7),IF($A2667='Input en resultaten'!N$2,IF(OR($E2667='Input en resultaten'!C$6,'Input en resultaten'!C$6=Tabel!$J$25),$F2667)))))</f>
        <v>0</v>
      </c>
    </row>
    <row r="2668" spans="1:9" x14ac:dyDescent="0.3">
      <c r="A2668">
        <v>2025</v>
      </c>
      <c r="B2668" t="s">
        <v>12</v>
      </c>
      <c r="C2668" t="s">
        <v>1</v>
      </c>
      <c r="D2668" t="s">
        <v>4</v>
      </c>
      <c r="E2668">
        <v>20</v>
      </c>
      <c r="F2668" s="1">
        <v>8.6919521456796796E-5</v>
      </c>
      <c r="H2668" t="b">
        <f>IF($D2668='Input en resultaten'!B$5,IF($C2668=M$14,IF(OR($B2668=$L$9,$L$9=Tabel!$J$7),IF($A2668='Input en resultaten'!M$2,IF(OR($E2668='Input en resultaten'!B$6,'Input en resultaten'!B$6=Tabel!$J$25),$F2668)))))</f>
        <v>0</v>
      </c>
      <c r="I2668" t="b">
        <f>IF($D2668='Input en resultaten'!C$5,IF($C2668=N$14,IF(OR($B2668=$L$9,$L$9=Tabel!$J$7),IF($A2668='Input en resultaten'!N$2,IF(OR($E2668='Input en resultaten'!C$6,'Input en resultaten'!C$6=Tabel!$J$25),$F2668)))))</f>
        <v>0</v>
      </c>
    </row>
    <row r="2669" spans="1:9" x14ac:dyDescent="0.3">
      <c r="A2669">
        <v>2025</v>
      </c>
      <c r="B2669" t="s">
        <v>12</v>
      </c>
      <c r="C2669" t="s">
        <v>3</v>
      </c>
      <c r="D2669" t="s">
        <v>4</v>
      </c>
      <c r="E2669">
        <v>20</v>
      </c>
      <c r="F2669">
        <v>1.4442203352060099E-4</v>
      </c>
      <c r="H2669" t="b">
        <f>IF($D2669='Input en resultaten'!B$5,IF($C2669=M$14,IF(OR($B2669=$L$9,$L$9=Tabel!$J$7),IF($A2669='Input en resultaten'!M$2,IF(OR($E2669='Input en resultaten'!B$6,'Input en resultaten'!B$6=Tabel!$J$25),$F2669)))))</f>
        <v>0</v>
      </c>
      <c r="I2669" t="b">
        <f>IF($D2669='Input en resultaten'!C$5,IF($C2669=N$14,IF(OR($B2669=$L$9,$L$9=Tabel!$J$7),IF($A2669='Input en resultaten'!N$2,IF(OR($E2669='Input en resultaten'!C$6,'Input en resultaten'!C$6=Tabel!$J$25),$F2669)))))</f>
        <v>0</v>
      </c>
    </row>
    <row r="2670" spans="1:9" x14ac:dyDescent="0.3">
      <c r="A2670">
        <v>2025</v>
      </c>
      <c r="B2670" t="s">
        <v>12</v>
      </c>
      <c r="C2670" t="s">
        <v>1</v>
      </c>
      <c r="D2670" t="s">
        <v>5</v>
      </c>
      <c r="E2670">
        <v>20</v>
      </c>
      <c r="F2670" s="1">
        <v>1.9540221509857798E-5</v>
      </c>
      <c r="H2670" t="b">
        <f>IF($D2670='Input en resultaten'!B$5,IF($C2670=M$14,IF(OR($B2670=$L$9,$L$9=Tabel!$J$7),IF($A2670='Input en resultaten'!M$2,IF(OR($E2670='Input en resultaten'!B$6,'Input en resultaten'!B$6=Tabel!$J$25),$F2670)))))</f>
        <v>0</v>
      </c>
      <c r="I2670" t="b">
        <f>IF($D2670='Input en resultaten'!C$5,IF($C2670=N$14,IF(OR($B2670=$L$9,$L$9=Tabel!$J$7),IF($A2670='Input en resultaten'!N$2,IF(OR($E2670='Input en resultaten'!C$6,'Input en resultaten'!C$6=Tabel!$J$25),$F2670)))))</f>
        <v>0</v>
      </c>
    </row>
    <row r="2671" spans="1:9" x14ac:dyDescent="0.3">
      <c r="A2671">
        <v>2025</v>
      </c>
      <c r="B2671" t="s">
        <v>12</v>
      </c>
      <c r="C2671" t="s">
        <v>3</v>
      </c>
      <c r="D2671" t="s">
        <v>5</v>
      </c>
      <c r="E2671">
        <v>20</v>
      </c>
      <c r="F2671" s="1">
        <v>8.4704143652006707E-5</v>
      </c>
      <c r="H2671" t="b">
        <f>IF($D2671='Input en resultaten'!B$5,IF($C2671=M$14,IF(OR($B2671=$L$9,$L$9=Tabel!$J$7),IF($A2671='Input en resultaten'!M$2,IF(OR($E2671='Input en resultaten'!B$6,'Input en resultaten'!B$6=Tabel!$J$25),$F2671)))))</f>
        <v>0</v>
      </c>
      <c r="I2671" t="b">
        <f>IF($D2671='Input en resultaten'!C$5,IF($C2671=N$14,IF(OR($B2671=$L$9,$L$9=Tabel!$J$7),IF($A2671='Input en resultaten'!N$2,IF(OR($E2671='Input en resultaten'!C$6,'Input en resultaten'!C$6=Tabel!$J$25),$F2671)))))</f>
        <v>0</v>
      </c>
    </row>
    <row r="2672" spans="1:9" x14ac:dyDescent="0.3">
      <c r="A2672">
        <v>2025</v>
      </c>
      <c r="B2672" t="s">
        <v>12</v>
      </c>
      <c r="C2672" t="s">
        <v>1</v>
      </c>
      <c r="D2672" t="s">
        <v>6</v>
      </c>
      <c r="E2672">
        <v>20</v>
      </c>
      <c r="F2672" s="1">
        <v>1.9994916186634601E-6</v>
      </c>
      <c r="H2672" t="b">
        <f>IF($D2672='Input en resultaten'!B$5,IF($C2672=M$14,IF(OR($B2672=$L$9,$L$9=Tabel!$J$7),IF($A2672='Input en resultaten'!M$2,IF(OR($E2672='Input en resultaten'!B$6,'Input en resultaten'!B$6=Tabel!$J$25),$F2672)))))</f>
        <v>0</v>
      </c>
      <c r="I2672" t="b">
        <f>IF($D2672='Input en resultaten'!C$5,IF($C2672=N$14,IF(OR($B2672=$L$9,$L$9=Tabel!$J$7),IF($A2672='Input en resultaten'!N$2,IF(OR($E2672='Input en resultaten'!C$6,'Input en resultaten'!C$6=Tabel!$J$25),$F2672)))))</f>
        <v>0</v>
      </c>
    </row>
    <row r="2673" spans="1:9" x14ac:dyDescent="0.3">
      <c r="A2673">
        <v>2025</v>
      </c>
      <c r="B2673" t="s">
        <v>12</v>
      </c>
      <c r="C2673" t="s">
        <v>3</v>
      </c>
      <c r="D2673" t="s">
        <v>6</v>
      </c>
      <c r="E2673">
        <v>20</v>
      </c>
      <c r="F2673" s="1">
        <v>7.9199758998039805E-5</v>
      </c>
      <c r="H2673" t="b">
        <f>IF($D2673='Input en resultaten'!B$5,IF($C2673=M$14,IF(OR($B2673=$L$9,$L$9=Tabel!$J$7),IF($A2673='Input en resultaten'!M$2,IF(OR($E2673='Input en resultaten'!B$6,'Input en resultaten'!B$6=Tabel!$J$25),$F2673)))))</f>
        <v>0</v>
      </c>
      <c r="I2673" t="b">
        <f>IF($D2673='Input en resultaten'!C$5,IF($C2673=N$14,IF(OR($B2673=$L$9,$L$9=Tabel!$J$7),IF($A2673='Input en resultaten'!N$2,IF(OR($E2673='Input en resultaten'!C$6,'Input en resultaten'!C$6=Tabel!$J$25),$F2673)))))</f>
        <v>0</v>
      </c>
    </row>
    <row r="2674" spans="1:9" x14ac:dyDescent="0.3">
      <c r="A2674">
        <v>2025</v>
      </c>
      <c r="B2674" t="s">
        <v>12</v>
      </c>
      <c r="C2674" t="s">
        <v>1</v>
      </c>
      <c r="D2674" t="s">
        <v>7</v>
      </c>
      <c r="E2674">
        <v>20</v>
      </c>
      <c r="F2674" s="1">
        <v>2.0889278175499399E-5</v>
      </c>
      <c r="H2674" t="b">
        <f>IF($D2674='Input en resultaten'!B$5,IF($C2674=M$14,IF(OR($B2674=$L$9,$L$9=Tabel!$J$7),IF($A2674='Input en resultaten'!M$2,IF(OR($E2674='Input en resultaten'!B$6,'Input en resultaten'!B$6=Tabel!$J$25),$F2674)))))</f>
        <v>0</v>
      </c>
      <c r="I2674" t="b">
        <f>IF($D2674='Input en resultaten'!C$5,IF($C2674=N$14,IF(OR($B2674=$L$9,$L$9=Tabel!$J$7),IF($A2674='Input en resultaten'!N$2,IF(OR($E2674='Input en resultaten'!C$6,'Input en resultaten'!C$6=Tabel!$J$25),$F2674)))))</f>
        <v>0</v>
      </c>
    </row>
    <row r="2675" spans="1:9" x14ac:dyDescent="0.3">
      <c r="A2675">
        <v>2025</v>
      </c>
      <c r="B2675" t="s">
        <v>12</v>
      </c>
      <c r="C2675" t="s">
        <v>3</v>
      </c>
      <c r="D2675" t="s">
        <v>7</v>
      </c>
      <c r="E2675">
        <v>20</v>
      </c>
      <c r="F2675">
        <v>1.42583285653203E-4</v>
      </c>
      <c r="H2675" t="b">
        <f>IF($D2675='Input en resultaten'!B$5,IF($C2675=M$14,IF(OR($B2675=$L$9,$L$9=Tabel!$J$7),IF($A2675='Input en resultaten'!M$2,IF(OR($E2675='Input en resultaten'!B$6,'Input en resultaten'!B$6=Tabel!$J$25),$F2675)))))</f>
        <v>0</v>
      </c>
      <c r="I2675" t="b">
        <f>IF($D2675='Input en resultaten'!C$5,IF($C2675=N$14,IF(OR($B2675=$L$9,$L$9=Tabel!$J$7),IF($A2675='Input en resultaten'!N$2,IF(OR($E2675='Input en resultaten'!C$6,'Input en resultaten'!C$6=Tabel!$J$25),$F2675)))))</f>
        <v>0</v>
      </c>
    </row>
    <row r="2676" spans="1:9" x14ac:dyDescent="0.3">
      <c r="A2676">
        <v>2025</v>
      </c>
      <c r="B2676" t="s">
        <v>12</v>
      </c>
      <c r="C2676" t="s">
        <v>1</v>
      </c>
      <c r="D2676" t="s">
        <v>8</v>
      </c>
      <c r="E2676">
        <v>20</v>
      </c>
      <c r="F2676" s="1">
        <v>1.8554979474190801E-6</v>
      </c>
      <c r="H2676" t="b">
        <f>IF($D2676='Input en resultaten'!B$5,IF($C2676=M$14,IF(OR($B2676=$L$9,$L$9=Tabel!$J$7),IF($A2676='Input en resultaten'!M$2,IF(OR($E2676='Input en resultaten'!B$6,'Input en resultaten'!B$6=Tabel!$J$25),$F2676)))))</f>
        <v>0</v>
      </c>
      <c r="I2676" t="b">
        <f>IF($D2676='Input en resultaten'!C$5,IF($C2676=N$14,IF(OR($B2676=$L$9,$L$9=Tabel!$J$7),IF($A2676='Input en resultaten'!N$2,IF(OR($E2676='Input en resultaten'!C$6,'Input en resultaten'!C$6=Tabel!$J$25),$F2676)))))</f>
        <v>0</v>
      </c>
    </row>
    <row r="2677" spans="1:9" x14ac:dyDescent="0.3">
      <c r="A2677">
        <v>2025</v>
      </c>
      <c r="B2677" t="s">
        <v>12</v>
      </c>
      <c r="C2677" t="s">
        <v>3</v>
      </c>
      <c r="D2677" t="s">
        <v>8</v>
      </c>
      <c r="E2677">
        <v>20</v>
      </c>
      <c r="F2677" s="1">
        <v>2.4788640571190801E-5</v>
      </c>
      <c r="H2677" t="b">
        <f>IF($D2677='Input en resultaten'!B$5,IF($C2677=M$14,IF(OR($B2677=$L$9,$L$9=Tabel!$J$7),IF($A2677='Input en resultaten'!M$2,IF(OR($E2677='Input en resultaten'!B$6,'Input en resultaten'!B$6=Tabel!$J$25),$F2677)))))</f>
        <v>0</v>
      </c>
      <c r="I2677" t="b">
        <f>IF($D2677='Input en resultaten'!C$5,IF($C2677=N$14,IF(OR($B2677=$L$9,$L$9=Tabel!$J$7),IF($A2677='Input en resultaten'!N$2,IF(OR($E2677='Input en resultaten'!C$6,'Input en resultaten'!C$6=Tabel!$J$25),$F2677)))))</f>
        <v>0</v>
      </c>
    </row>
    <row r="2678" spans="1:9" x14ac:dyDescent="0.3">
      <c r="A2678">
        <v>2025</v>
      </c>
      <c r="B2678" t="s">
        <v>12</v>
      </c>
      <c r="C2678" t="s">
        <v>1</v>
      </c>
      <c r="D2678" t="s">
        <v>9</v>
      </c>
      <c r="E2678">
        <v>20</v>
      </c>
      <c r="F2678">
        <v>2.6441702653672098E-4</v>
      </c>
      <c r="H2678" t="b">
        <f>IF($D2678='Input en resultaten'!B$5,IF($C2678=M$14,IF(OR($B2678=$L$9,$L$9=Tabel!$J$7),IF($A2678='Input en resultaten'!M$2,IF(OR($E2678='Input en resultaten'!B$6,'Input en resultaten'!B$6=Tabel!$J$25),$F2678)))))</f>
        <v>0</v>
      </c>
      <c r="I2678" t="b">
        <f>IF($D2678='Input en resultaten'!C$5,IF($C2678=N$14,IF(OR($B2678=$L$9,$L$9=Tabel!$J$7),IF($A2678='Input en resultaten'!N$2,IF(OR($E2678='Input en resultaten'!C$6,'Input en resultaten'!C$6=Tabel!$J$25),$F2678)))))</f>
        <v>0</v>
      </c>
    </row>
    <row r="2679" spans="1:9" x14ac:dyDescent="0.3">
      <c r="A2679">
        <v>2025</v>
      </c>
      <c r="B2679" t="s">
        <v>12</v>
      </c>
      <c r="C2679" t="s">
        <v>3</v>
      </c>
      <c r="D2679" t="s">
        <v>9</v>
      </c>
      <c r="E2679">
        <v>20</v>
      </c>
      <c r="F2679">
        <v>1.36438131452218E-3</v>
      </c>
      <c r="H2679" t="b">
        <f>IF($D2679='Input en resultaten'!B$5,IF($C2679=M$14,IF(OR($B2679=$L$9,$L$9=Tabel!$J$7),IF($A2679='Input en resultaten'!M$2,IF(OR($E2679='Input en resultaten'!B$6,'Input en resultaten'!B$6=Tabel!$J$25),$F2679)))))</f>
        <v>0</v>
      </c>
      <c r="I2679" t="b">
        <f>IF($D2679='Input en resultaten'!C$5,IF($C2679=N$14,IF(OR($B2679=$L$9,$L$9=Tabel!$J$7),IF($A2679='Input en resultaten'!N$2,IF(OR($E2679='Input en resultaten'!C$6,'Input en resultaten'!C$6=Tabel!$J$25),$F2679)))))</f>
        <v>0</v>
      </c>
    </row>
    <row r="2680" spans="1:9" x14ac:dyDescent="0.3">
      <c r="A2680">
        <v>2025</v>
      </c>
      <c r="B2680" t="s">
        <v>12</v>
      </c>
      <c r="C2680" t="s">
        <v>1</v>
      </c>
      <c r="D2680" t="s">
        <v>10</v>
      </c>
      <c r="E2680">
        <v>20</v>
      </c>
      <c r="F2680" s="1">
        <v>7.3080997317549896E-6</v>
      </c>
      <c r="H2680" t="b">
        <f>IF($D2680='Input en resultaten'!B$5,IF($C2680=M$14,IF(OR($B2680=$L$9,$L$9=Tabel!$J$7),IF($A2680='Input en resultaten'!M$2,IF(OR($E2680='Input en resultaten'!B$6,'Input en resultaten'!B$6=Tabel!$J$25),$F2680)))))</f>
        <v>0</v>
      </c>
      <c r="I2680" t="b">
        <f>IF($D2680='Input en resultaten'!C$5,IF($C2680=N$14,IF(OR($B2680=$L$9,$L$9=Tabel!$J$7),IF($A2680='Input en resultaten'!N$2,IF(OR($E2680='Input en resultaten'!C$6,'Input en resultaten'!C$6=Tabel!$J$25),$F2680)))))</f>
        <v>0</v>
      </c>
    </row>
    <row r="2681" spans="1:9" x14ac:dyDescent="0.3">
      <c r="A2681">
        <v>2025</v>
      </c>
      <c r="B2681" t="s">
        <v>12</v>
      </c>
      <c r="C2681" t="s">
        <v>3</v>
      </c>
      <c r="D2681" t="s">
        <v>10</v>
      </c>
      <c r="E2681">
        <v>20</v>
      </c>
      <c r="F2681" s="1">
        <v>3.9444359683643401E-5</v>
      </c>
      <c r="H2681" t="b">
        <f>IF($D2681='Input en resultaten'!B$5,IF($C2681=M$14,IF(OR($B2681=$L$9,$L$9=Tabel!$J$7),IF($A2681='Input en resultaten'!M$2,IF(OR($E2681='Input en resultaten'!B$6,'Input en resultaten'!B$6=Tabel!$J$25),$F2681)))))</f>
        <v>0</v>
      </c>
      <c r="I2681" t="b">
        <f>IF($D2681='Input en resultaten'!C$5,IF($C2681=N$14,IF(OR($B2681=$L$9,$L$9=Tabel!$J$7),IF($A2681='Input en resultaten'!N$2,IF(OR($E2681='Input en resultaten'!C$6,'Input en resultaten'!C$6=Tabel!$J$25),$F2681)))))</f>
        <v>0</v>
      </c>
    </row>
    <row r="2682" spans="1:9" x14ac:dyDescent="0.3">
      <c r="A2682">
        <v>2025</v>
      </c>
      <c r="B2682" t="s">
        <v>12</v>
      </c>
      <c r="C2682" t="s">
        <v>1</v>
      </c>
      <c r="D2682" t="s">
        <v>11</v>
      </c>
      <c r="E2682">
        <v>20</v>
      </c>
      <c r="F2682" s="1">
        <v>3.5218242802562101E-5</v>
      </c>
      <c r="H2682" t="b">
        <f>IF($D2682='Input en resultaten'!B$5,IF($C2682=M$14,IF(OR($B2682=$L$9,$L$9=Tabel!$J$7),IF($A2682='Input en resultaten'!M$2,IF(OR($E2682='Input en resultaten'!B$6,'Input en resultaten'!B$6=Tabel!$J$25),$F2682)))))</f>
        <v>0</v>
      </c>
      <c r="I2682" t="b">
        <f>IF($D2682='Input en resultaten'!C$5,IF($C2682=N$14,IF(OR($B2682=$L$9,$L$9=Tabel!$J$7),IF($A2682='Input en resultaten'!N$2,IF(OR($E2682='Input en resultaten'!C$6,'Input en resultaten'!C$6=Tabel!$J$25),$F2682)))))</f>
        <v>0</v>
      </c>
    </row>
    <row r="2683" spans="1:9" x14ac:dyDescent="0.3">
      <c r="A2683">
        <v>2025</v>
      </c>
      <c r="B2683" t="s">
        <v>12</v>
      </c>
      <c r="C2683" t="s">
        <v>3</v>
      </c>
      <c r="D2683" t="s">
        <v>11</v>
      </c>
      <c r="E2683">
        <v>20</v>
      </c>
      <c r="F2683">
        <v>1.7228281968302699E-4</v>
      </c>
      <c r="H2683" t="b">
        <f>IF($D2683='Input en resultaten'!B$5,IF($C2683=M$14,IF(OR($B2683=$L$9,$L$9=Tabel!$J$7),IF($A2683='Input en resultaten'!M$2,IF(OR($E2683='Input en resultaten'!B$6,'Input en resultaten'!B$6=Tabel!$J$25),$F2683)))))</f>
        <v>0</v>
      </c>
      <c r="I2683" t="b">
        <f>IF($D2683='Input en resultaten'!C$5,IF($C2683=N$14,IF(OR($B2683=$L$9,$L$9=Tabel!$J$7),IF($A2683='Input en resultaten'!N$2,IF(OR($E2683='Input en resultaten'!C$6,'Input en resultaten'!C$6=Tabel!$J$25),$F2683)))))</f>
        <v>0</v>
      </c>
    </row>
    <row r="2684" spans="1:9" x14ac:dyDescent="0.3">
      <c r="A2684">
        <v>2025</v>
      </c>
      <c r="B2684" t="s">
        <v>13</v>
      </c>
      <c r="C2684" t="s">
        <v>1</v>
      </c>
      <c r="D2684" t="s">
        <v>2</v>
      </c>
      <c r="E2684">
        <v>20</v>
      </c>
      <c r="F2684" s="1">
        <v>4.2707350809341696E-6</v>
      </c>
      <c r="H2684" t="b">
        <f>IF($D2684='Input en resultaten'!B$5,IF($C2684=M$14,IF(OR($B2684=$L$9,$L$9=Tabel!$J$7),IF($A2684='Input en resultaten'!M$2,IF(OR($E2684='Input en resultaten'!B$6,'Input en resultaten'!B$6=Tabel!$J$25),$F2684)))))</f>
        <v>0</v>
      </c>
      <c r="I2684" t="b">
        <f>IF($D2684='Input en resultaten'!C$5,IF($C2684=N$14,IF(OR($B2684=$L$9,$L$9=Tabel!$J$7),IF($A2684='Input en resultaten'!N$2,IF(OR($E2684='Input en resultaten'!C$6,'Input en resultaten'!C$6=Tabel!$J$25),$F2684)))))</f>
        <v>0</v>
      </c>
    </row>
    <row r="2685" spans="1:9" x14ac:dyDescent="0.3">
      <c r="A2685">
        <v>2025</v>
      </c>
      <c r="B2685" t="s">
        <v>13</v>
      </c>
      <c r="C2685" t="s">
        <v>3</v>
      </c>
      <c r="D2685" t="s">
        <v>2</v>
      </c>
      <c r="E2685">
        <v>20</v>
      </c>
      <c r="F2685" s="1">
        <v>1.3086615054986399E-5</v>
      </c>
      <c r="H2685" t="b">
        <f>IF($D2685='Input en resultaten'!B$5,IF($C2685=M$14,IF(OR($B2685=$L$9,$L$9=Tabel!$J$7),IF($A2685='Input en resultaten'!M$2,IF(OR($E2685='Input en resultaten'!B$6,'Input en resultaten'!B$6=Tabel!$J$25),$F2685)))))</f>
        <v>0</v>
      </c>
      <c r="I2685" t="b">
        <f>IF($D2685='Input en resultaten'!C$5,IF($C2685=N$14,IF(OR($B2685=$L$9,$L$9=Tabel!$J$7),IF($A2685='Input en resultaten'!N$2,IF(OR($E2685='Input en resultaten'!C$6,'Input en resultaten'!C$6=Tabel!$J$25),$F2685)))))</f>
        <v>0</v>
      </c>
    </row>
    <row r="2686" spans="1:9" x14ac:dyDescent="0.3">
      <c r="A2686">
        <v>2025</v>
      </c>
      <c r="B2686" t="s">
        <v>13</v>
      </c>
      <c r="C2686" t="s">
        <v>1</v>
      </c>
      <c r="D2686" t="s">
        <v>4</v>
      </c>
      <c r="E2686">
        <v>20</v>
      </c>
      <c r="F2686" s="1">
        <v>9.8252872399201796E-5</v>
      </c>
      <c r="H2686" t="b">
        <f>IF($D2686='Input en resultaten'!B$5,IF($C2686=M$14,IF(OR($B2686=$L$9,$L$9=Tabel!$J$7),IF($A2686='Input en resultaten'!M$2,IF(OR($E2686='Input en resultaten'!B$6,'Input en resultaten'!B$6=Tabel!$J$25),$F2686)))))</f>
        <v>0</v>
      </c>
      <c r="I2686" t="b">
        <f>IF($D2686='Input en resultaten'!C$5,IF($C2686=N$14,IF(OR($B2686=$L$9,$L$9=Tabel!$J$7),IF($A2686='Input en resultaten'!N$2,IF(OR($E2686='Input en resultaten'!C$6,'Input en resultaten'!C$6=Tabel!$J$25),$F2686)))))</f>
        <v>0</v>
      </c>
    </row>
    <row r="2687" spans="1:9" x14ac:dyDescent="0.3">
      <c r="A2687">
        <v>2025</v>
      </c>
      <c r="B2687" t="s">
        <v>13</v>
      </c>
      <c r="C2687" t="s">
        <v>3</v>
      </c>
      <c r="D2687" t="s">
        <v>4</v>
      </c>
      <c r="E2687">
        <v>20</v>
      </c>
      <c r="F2687">
        <v>1.58412318154189E-4</v>
      </c>
      <c r="H2687" t="b">
        <f>IF($D2687='Input en resultaten'!B$5,IF($C2687=M$14,IF(OR($B2687=$L$9,$L$9=Tabel!$J$7),IF($A2687='Input en resultaten'!M$2,IF(OR($E2687='Input en resultaten'!B$6,'Input en resultaten'!B$6=Tabel!$J$25),$F2687)))))</f>
        <v>0</v>
      </c>
      <c r="I2687" t="b">
        <f>IF($D2687='Input en resultaten'!C$5,IF($C2687=N$14,IF(OR($B2687=$L$9,$L$9=Tabel!$J$7),IF($A2687='Input en resultaten'!N$2,IF(OR($E2687='Input en resultaten'!C$6,'Input en resultaten'!C$6=Tabel!$J$25),$F2687)))))</f>
        <v>0</v>
      </c>
    </row>
    <row r="2688" spans="1:9" x14ac:dyDescent="0.3">
      <c r="A2688">
        <v>2025</v>
      </c>
      <c r="B2688" t="s">
        <v>13</v>
      </c>
      <c r="C2688" t="s">
        <v>1</v>
      </c>
      <c r="D2688" t="s">
        <v>5</v>
      </c>
      <c r="E2688">
        <v>20</v>
      </c>
      <c r="F2688" s="1">
        <v>2.1813241528500199E-5</v>
      </c>
      <c r="H2688" t="b">
        <f>IF($D2688='Input en resultaten'!B$5,IF($C2688=M$14,IF(OR($B2688=$L$9,$L$9=Tabel!$J$7),IF($A2688='Input en resultaten'!M$2,IF(OR($E2688='Input en resultaten'!B$6,'Input en resultaten'!B$6=Tabel!$J$25),$F2688)))))</f>
        <v>0</v>
      </c>
      <c r="I2688" t="b">
        <f>IF($D2688='Input en resultaten'!C$5,IF($C2688=N$14,IF(OR($B2688=$L$9,$L$9=Tabel!$J$7),IF($A2688='Input en resultaten'!N$2,IF(OR($E2688='Input en resultaten'!C$6,'Input en resultaten'!C$6=Tabel!$J$25),$F2688)))))</f>
        <v>0</v>
      </c>
    </row>
    <row r="2689" spans="1:9" x14ac:dyDescent="0.3">
      <c r="A2689">
        <v>2025</v>
      </c>
      <c r="B2689" t="s">
        <v>13</v>
      </c>
      <c r="C2689" t="s">
        <v>3</v>
      </c>
      <c r="D2689" t="s">
        <v>5</v>
      </c>
      <c r="E2689">
        <v>20</v>
      </c>
      <c r="F2689" s="1">
        <v>8.2775424377603404E-5</v>
      </c>
      <c r="H2689" t="b">
        <f>IF($D2689='Input en resultaten'!B$5,IF($C2689=M$14,IF(OR($B2689=$L$9,$L$9=Tabel!$J$7),IF($A2689='Input en resultaten'!M$2,IF(OR($E2689='Input en resultaten'!B$6,'Input en resultaten'!B$6=Tabel!$J$25),$F2689)))))</f>
        <v>0</v>
      </c>
      <c r="I2689" t="b">
        <f>IF($D2689='Input en resultaten'!C$5,IF($C2689=N$14,IF(OR($B2689=$L$9,$L$9=Tabel!$J$7),IF($A2689='Input en resultaten'!N$2,IF(OR($E2689='Input en resultaten'!C$6,'Input en resultaten'!C$6=Tabel!$J$25),$F2689)))))</f>
        <v>0</v>
      </c>
    </row>
    <row r="2690" spans="1:9" x14ac:dyDescent="0.3">
      <c r="A2690">
        <v>2025</v>
      </c>
      <c r="B2690" t="s">
        <v>13</v>
      </c>
      <c r="C2690" t="s">
        <v>1</v>
      </c>
      <c r="D2690" t="s">
        <v>6</v>
      </c>
      <c r="E2690">
        <v>20</v>
      </c>
      <c r="F2690" s="1">
        <v>7.2149482798073897E-6</v>
      </c>
      <c r="H2690" t="b">
        <f>IF($D2690='Input en resultaten'!B$5,IF($C2690=M$14,IF(OR($B2690=$L$9,$L$9=Tabel!$J$7),IF($A2690='Input en resultaten'!M$2,IF(OR($E2690='Input en resultaten'!B$6,'Input en resultaten'!B$6=Tabel!$J$25),$F2690)))))</f>
        <v>0</v>
      </c>
      <c r="I2690" t="b">
        <f>IF($D2690='Input en resultaten'!C$5,IF($C2690=N$14,IF(OR($B2690=$L$9,$L$9=Tabel!$J$7),IF($A2690='Input en resultaten'!N$2,IF(OR($E2690='Input en resultaten'!C$6,'Input en resultaten'!C$6=Tabel!$J$25),$F2690)))))</f>
        <v>0</v>
      </c>
    </row>
    <row r="2691" spans="1:9" x14ac:dyDescent="0.3">
      <c r="A2691">
        <v>2025</v>
      </c>
      <c r="B2691" t="s">
        <v>13</v>
      </c>
      <c r="C2691" t="s">
        <v>3</v>
      </c>
      <c r="D2691" t="s">
        <v>6</v>
      </c>
      <c r="E2691">
        <v>20</v>
      </c>
      <c r="F2691" s="1">
        <v>4.3703815648158598E-5</v>
      </c>
      <c r="H2691" t="b">
        <f>IF($D2691='Input en resultaten'!B$5,IF($C2691=M$14,IF(OR($B2691=$L$9,$L$9=Tabel!$J$7),IF($A2691='Input en resultaten'!M$2,IF(OR($E2691='Input en resultaten'!B$6,'Input en resultaten'!B$6=Tabel!$J$25),$F2691)))))</f>
        <v>0</v>
      </c>
      <c r="I2691" t="b">
        <f>IF($D2691='Input en resultaten'!C$5,IF($C2691=N$14,IF(OR($B2691=$L$9,$L$9=Tabel!$J$7),IF($A2691='Input en resultaten'!N$2,IF(OR($E2691='Input en resultaten'!C$6,'Input en resultaten'!C$6=Tabel!$J$25),$F2691)))))</f>
        <v>0</v>
      </c>
    </row>
    <row r="2692" spans="1:9" x14ac:dyDescent="0.3">
      <c r="A2692">
        <v>2025</v>
      </c>
      <c r="B2692" t="s">
        <v>13</v>
      </c>
      <c r="C2692" t="s">
        <v>1</v>
      </c>
      <c r="D2692" t="s">
        <v>7</v>
      </c>
      <c r="E2692">
        <v>20</v>
      </c>
      <c r="F2692">
        <v>2.6864202568916399E-4</v>
      </c>
      <c r="H2692" t="b">
        <f>IF($D2692='Input en resultaten'!B$5,IF($C2692=M$14,IF(OR($B2692=$L$9,$L$9=Tabel!$J$7),IF($A2692='Input en resultaten'!M$2,IF(OR($E2692='Input en resultaten'!B$6,'Input en resultaten'!B$6=Tabel!$J$25),$F2692)))))</f>
        <v>0</v>
      </c>
      <c r="I2692" t="b">
        <f>IF($D2692='Input en resultaten'!C$5,IF($C2692=N$14,IF(OR($B2692=$L$9,$L$9=Tabel!$J$7),IF($A2692='Input en resultaten'!N$2,IF(OR($E2692='Input en resultaten'!C$6,'Input en resultaten'!C$6=Tabel!$J$25),$F2692)))))</f>
        <v>0</v>
      </c>
    </row>
    <row r="2693" spans="1:9" x14ac:dyDescent="0.3">
      <c r="A2693">
        <v>2025</v>
      </c>
      <c r="B2693" t="s">
        <v>13</v>
      </c>
      <c r="C2693" t="s">
        <v>3</v>
      </c>
      <c r="D2693" t="s">
        <v>7</v>
      </c>
      <c r="E2693">
        <v>20</v>
      </c>
      <c r="F2693">
        <v>1.2661586466454299E-4</v>
      </c>
      <c r="H2693" t="b">
        <f>IF($D2693='Input en resultaten'!B$5,IF($C2693=M$14,IF(OR($B2693=$L$9,$L$9=Tabel!$J$7),IF($A2693='Input en resultaten'!M$2,IF(OR($E2693='Input en resultaten'!B$6,'Input en resultaten'!B$6=Tabel!$J$25),$F2693)))))</f>
        <v>0</v>
      </c>
      <c r="I2693" t="b">
        <f>IF($D2693='Input en resultaten'!C$5,IF($C2693=N$14,IF(OR($B2693=$L$9,$L$9=Tabel!$J$7),IF($A2693='Input en resultaten'!N$2,IF(OR($E2693='Input en resultaten'!C$6,'Input en resultaten'!C$6=Tabel!$J$25),$F2693)))))</f>
        <v>0</v>
      </c>
    </row>
    <row r="2694" spans="1:9" x14ac:dyDescent="0.3">
      <c r="A2694">
        <v>2025</v>
      </c>
      <c r="B2694" t="s">
        <v>13</v>
      </c>
      <c r="C2694" t="s">
        <v>1</v>
      </c>
      <c r="D2694" t="s">
        <v>8</v>
      </c>
      <c r="E2694">
        <v>20</v>
      </c>
      <c r="F2694" s="1">
        <v>2.95925989926117E-5</v>
      </c>
      <c r="H2694" t="b">
        <f>IF($D2694='Input en resultaten'!B$5,IF($C2694=M$14,IF(OR($B2694=$L$9,$L$9=Tabel!$J$7),IF($A2694='Input en resultaten'!M$2,IF(OR($E2694='Input en resultaten'!B$6,'Input en resultaten'!B$6=Tabel!$J$25),$F2694)))))</f>
        <v>0</v>
      </c>
      <c r="I2694" t="b">
        <f>IF($D2694='Input en resultaten'!C$5,IF($C2694=N$14,IF(OR($B2694=$L$9,$L$9=Tabel!$J$7),IF($A2694='Input en resultaten'!N$2,IF(OR($E2694='Input en resultaten'!C$6,'Input en resultaten'!C$6=Tabel!$J$25),$F2694)))))</f>
        <v>0</v>
      </c>
    </row>
    <row r="2695" spans="1:9" x14ac:dyDescent="0.3">
      <c r="A2695">
        <v>2025</v>
      </c>
      <c r="B2695" t="s">
        <v>13</v>
      </c>
      <c r="C2695" t="s">
        <v>3</v>
      </c>
      <c r="D2695" t="s">
        <v>8</v>
      </c>
      <c r="E2695">
        <v>20</v>
      </c>
      <c r="F2695" s="1">
        <v>2.27141048569976E-5</v>
      </c>
      <c r="H2695" t="b">
        <f>IF($D2695='Input en resultaten'!B$5,IF($C2695=M$14,IF(OR($B2695=$L$9,$L$9=Tabel!$J$7),IF($A2695='Input en resultaten'!M$2,IF(OR($E2695='Input en resultaten'!B$6,'Input en resultaten'!B$6=Tabel!$J$25),$F2695)))))</f>
        <v>0</v>
      </c>
      <c r="I2695" t="b">
        <f>IF($D2695='Input en resultaten'!C$5,IF($C2695=N$14,IF(OR($B2695=$L$9,$L$9=Tabel!$J$7),IF($A2695='Input en resultaten'!N$2,IF(OR($E2695='Input en resultaten'!C$6,'Input en resultaten'!C$6=Tabel!$J$25),$F2695)))))</f>
        <v>0</v>
      </c>
    </row>
    <row r="2696" spans="1:9" x14ac:dyDescent="0.3">
      <c r="A2696">
        <v>2025</v>
      </c>
      <c r="B2696" t="s">
        <v>13</v>
      </c>
      <c r="C2696" t="s">
        <v>1</v>
      </c>
      <c r="D2696" t="s">
        <v>9</v>
      </c>
      <c r="E2696">
        <v>20</v>
      </c>
      <c r="F2696">
        <v>3.1788205674786098E-4</v>
      </c>
      <c r="H2696" t="b">
        <f>IF($D2696='Input en resultaten'!B$5,IF($C2696=M$14,IF(OR($B2696=$L$9,$L$9=Tabel!$J$7),IF($A2696='Input en resultaten'!M$2,IF(OR($E2696='Input en resultaten'!B$6,'Input en resultaten'!B$6=Tabel!$J$25),$F2696)))))</f>
        <v>0</v>
      </c>
      <c r="I2696" t="b">
        <f>IF($D2696='Input en resultaten'!C$5,IF($C2696=N$14,IF(OR($B2696=$L$9,$L$9=Tabel!$J$7),IF($A2696='Input en resultaten'!N$2,IF(OR($E2696='Input en resultaten'!C$6,'Input en resultaten'!C$6=Tabel!$J$25),$F2696)))))</f>
        <v>0</v>
      </c>
    </row>
    <row r="2697" spans="1:9" x14ac:dyDescent="0.3">
      <c r="A2697">
        <v>2025</v>
      </c>
      <c r="B2697" t="s">
        <v>13</v>
      </c>
      <c r="C2697" t="s">
        <v>3</v>
      </c>
      <c r="D2697" t="s">
        <v>9</v>
      </c>
      <c r="E2697">
        <v>20</v>
      </c>
      <c r="F2697">
        <v>1.48913185317531E-3</v>
      </c>
      <c r="H2697" t="b">
        <f>IF($D2697='Input en resultaten'!B$5,IF($C2697=M$14,IF(OR($B2697=$L$9,$L$9=Tabel!$J$7),IF($A2697='Input en resultaten'!M$2,IF(OR($E2697='Input en resultaten'!B$6,'Input en resultaten'!B$6=Tabel!$J$25),$F2697)))))</f>
        <v>0</v>
      </c>
      <c r="I2697" t="b">
        <f>IF($D2697='Input en resultaten'!C$5,IF($C2697=N$14,IF(OR($B2697=$L$9,$L$9=Tabel!$J$7),IF($A2697='Input en resultaten'!N$2,IF(OR($E2697='Input en resultaten'!C$6,'Input en resultaten'!C$6=Tabel!$J$25),$F2697)))))</f>
        <v>0</v>
      </c>
    </row>
    <row r="2698" spans="1:9" x14ac:dyDescent="0.3">
      <c r="A2698">
        <v>2025</v>
      </c>
      <c r="B2698" t="s">
        <v>13</v>
      </c>
      <c r="C2698" t="s">
        <v>1</v>
      </c>
      <c r="D2698" t="s">
        <v>10</v>
      </c>
      <c r="E2698">
        <v>20</v>
      </c>
      <c r="F2698" s="1">
        <v>8.90962762540045E-6</v>
      </c>
      <c r="H2698" t="b">
        <f>IF($D2698='Input en resultaten'!B$5,IF($C2698=M$14,IF(OR($B2698=$L$9,$L$9=Tabel!$J$7),IF($A2698='Input en resultaten'!M$2,IF(OR($E2698='Input en resultaten'!B$6,'Input en resultaten'!B$6=Tabel!$J$25),$F2698)))))</f>
        <v>0</v>
      </c>
      <c r="I2698" t="b">
        <f>IF($D2698='Input en resultaten'!C$5,IF($C2698=N$14,IF(OR($B2698=$L$9,$L$9=Tabel!$J$7),IF($A2698='Input en resultaten'!N$2,IF(OR($E2698='Input en resultaten'!C$6,'Input en resultaten'!C$6=Tabel!$J$25),$F2698)))))</f>
        <v>0</v>
      </c>
    </row>
    <row r="2699" spans="1:9" x14ac:dyDescent="0.3">
      <c r="A2699">
        <v>2025</v>
      </c>
      <c r="B2699" t="s">
        <v>13</v>
      </c>
      <c r="C2699" t="s">
        <v>3</v>
      </c>
      <c r="D2699" t="s">
        <v>10</v>
      </c>
      <c r="E2699">
        <v>20</v>
      </c>
      <c r="F2699" s="1">
        <v>8.9041093060161001E-6</v>
      </c>
      <c r="H2699" t="b">
        <f>IF($D2699='Input en resultaten'!B$5,IF($C2699=M$14,IF(OR($B2699=$L$9,$L$9=Tabel!$J$7),IF($A2699='Input en resultaten'!M$2,IF(OR($E2699='Input en resultaten'!B$6,'Input en resultaten'!B$6=Tabel!$J$25),$F2699)))))</f>
        <v>0</v>
      </c>
      <c r="I2699" t="b">
        <f>IF($D2699='Input en resultaten'!C$5,IF($C2699=N$14,IF(OR($B2699=$L$9,$L$9=Tabel!$J$7),IF($A2699='Input en resultaten'!N$2,IF(OR($E2699='Input en resultaten'!C$6,'Input en resultaten'!C$6=Tabel!$J$25),$F2699)))))</f>
        <v>0</v>
      </c>
    </row>
    <row r="2700" spans="1:9" x14ac:dyDescent="0.3">
      <c r="A2700">
        <v>2025</v>
      </c>
      <c r="B2700" t="s">
        <v>13</v>
      </c>
      <c r="C2700" t="s">
        <v>1</v>
      </c>
      <c r="D2700" t="s">
        <v>11</v>
      </c>
      <c r="E2700">
        <v>20</v>
      </c>
      <c r="F2700" s="1">
        <v>3.7439068653230899E-5</v>
      </c>
      <c r="H2700" t="b">
        <f>IF($D2700='Input en resultaten'!B$5,IF($C2700=M$14,IF(OR($B2700=$L$9,$L$9=Tabel!$J$7),IF($A2700='Input en resultaten'!M$2,IF(OR($E2700='Input en resultaten'!B$6,'Input en resultaten'!B$6=Tabel!$J$25),$F2700)))))</f>
        <v>0</v>
      </c>
      <c r="I2700" t="b">
        <f>IF($D2700='Input en resultaten'!C$5,IF($C2700=N$14,IF(OR($B2700=$L$9,$L$9=Tabel!$J$7),IF($A2700='Input en resultaten'!N$2,IF(OR($E2700='Input en resultaten'!C$6,'Input en resultaten'!C$6=Tabel!$J$25),$F2700)))))</f>
        <v>0</v>
      </c>
    </row>
    <row r="2701" spans="1:9" x14ac:dyDescent="0.3">
      <c r="A2701">
        <v>2025</v>
      </c>
      <c r="B2701" t="s">
        <v>13</v>
      </c>
      <c r="C2701" t="s">
        <v>3</v>
      </c>
      <c r="D2701" t="s">
        <v>11</v>
      </c>
      <c r="E2701">
        <v>20</v>
      </c>
      <c r="F2701">
        <v>1.6790141998618399E-4</v>
      </c>
      <c r="H2701" t="b">
        <f>IF($D2701='Input en resultaten'!B$5,IF($C2701=M$14,IF(OR($B2701=$L$9,$L$9=Tabel!$J$7),IF($A2701='Input en resultaten'!M$2,IF(OR($E2701='Input en resultaten'!B$6,'Input en resultaten'!B$6=Tabel!$J$25),$F2701)))))</f>
        <v>0</v>
      </c>
      <c r="I2701" t="b">
        <f>IF($D2701='Input en resultaten'!C$5,IF($C2701=N$14,IF(OR($B2701=$L$9,$L$9=Tabel!$J$7),IF($A2701='Input en resultaten'!N$2,IF(OR($E2701='Input en resultaten'!C$6,'Input en resultaten'!C$6=Tabel!$J$25),$F2701)))))</f>
        <v>0</v>
      </c>
    </row>
    <row r="2702" spans="1:9" x14ac:dyDescent="0.3">
      <c r="A2702">
        <v>2025</v>
      </c>
      <c r="B2702" t="s">
        <v>0</v>
      </c>
      <c r="C2702" t="s">
        <v>1</v>
      </c>
      <c r="D2702" t="s">
        <v>2</v>
      </c>
      <c r="E2702">
        <v>30</v>
      </c>
      <c r="F2702" s="1">
        <v>2.6018887568012799E-6</v>
      </c>
      <c r="H2702" t="b">
        <f>IF($D2702='Input en resultaten'!B$5,IF($C2702=M$14,IF(OR($B2702=$L$9,$L$9=Tabel!$J$7),IF($A2702='Input en resultaten'!M$2,IF(OR($E2702='Input en resultaten'!B$6,'Input en resultaten'!B$6=Tabel!$J$25),$F2702)))))</f>
        <v>0</v>
      </c>
      <c r="I2702" t="b">
        <f>IF($D2702='Input en resultaten'!C$5,IF($C2702=N$14,IF(OR($B2702=$L$9,$L$9=Tabel!$J$7),IF($A2702='Input en resultaten'!N$2,IF(OR($E2702='Input en resultaten'!C$6,'Input en resultaten'!C$6=Tabel!$J$25),$F2702)))))</f>
        <v>0</v>
      </c>
    </row>
    <row r="2703" spans="1:9" x14ac:dyDescent="0.3">
      <c r="A2703">
        <v>2025</v>
      </c>
      <c r="B2703" t="s">
        <v>0</v>
      </c>
      <c r="C2703" t="s">
        <v>3</v>
      </c>
      <c r="D2703" t="s">
        <v>2</v>
      </c>
      <c r="E2703">
        <v>30</v>
      </c>
      <c r="F2703" s="1">
        <v>1.0738100669865499E-5</v>
      </c>
      <c r="H2703" t="b">
        <f>IF($D2703='Input en resultaten'!B$5,IF($C2703=M$14,IF(OR($B2703=$L$9,$L$9=Tabel!$J$7),IF($A2703='Input en resultaten'!M$2,IF(OR($E2703='Input en resultaten'!B$6,'Input en resultaten'!B$6=Tabel!$J$25),$F2703)))))</f>
        <v>0</v>
      </c>
      <c r="I2703" t="b">
        <f>IF($D2703='Input en resultaten'!C$5,IF($C2703=N$14,IF(OR($B2703=$L$9,$L$9=Tabel!$J$7),IF($A2703='Input en resultaten'!N$2,IF(OR($E2703='Input en resultaten'!C$6,'Input en resultaten'!C$6=Tabel!$J$25),$F2703)))))</f>
        <v>0</v>
      </c>
    </row>
    <row r="2704" spans="1:9" x14ac:dyDescent="0.3">
      <c r="A2704">
        <v>2025</v>
      </c>
      <c r="B2704" t="s">
        <v>0</v>
      </c>
      <c r="C2704" t="s">
        <v>1</v>
      </c>
      <c r="D2704" t="s">
        <v>4</v>
      </c>
      <c r="E2704">
        <v>30</v>
      </c>
      <c r="F2704" s="1">
        <v>7.4043708837196603E-5</v>
      </c>
      <c r="H2704" t="b">
        <f>IF($D2704='Input en resultaten'!B$5,IF($C2704=M$14,IF(OR($B2704=$L$9,$L$9=Tabel!$J$7),IF($A2704='Input en resultaten'!M$2,IF(OR($E2704='Input en resultaten'!B$6,'Input en resultaten'!B$6=Tabel!$J$25),$F2704)))))</f>
        <v>0</v>
      </c>
      <c r="I2704" t="b">
        <f>IF($D2704='Input en resultaten'!C$5,IF($C2704=N$14,IF(OR($B2704=$L$9,$L$9=Tabel!$J$7),IF($A2704='Input en resultaten'!N$2,IF(OR($E2704='Input en resultaten'!C$6,'Input en resultaten'!C$6=Tabel!$J$25),$F2704)))))</f>
        <v>0</v>
      </c>
    </row>
    <row r="2705" spans="1:9" x14ac:dyDescent="0.3">
      <c r="A2705">
        <v>2025</v>
      </c>
      <c r="B2705" t="s">
        <v>0</v>
      </c>
      <c r="C2705" t="s">
        <v>3</v>
      </c>
      <c r="D2705" t="s">
        <v>4</v>
      </c>
      <c r="E2705">
        <v>30</v>
      </c>
      <c r="F2705" s="1">
        <v>9.0545398089062604E-5</v>
      </c>
      <c r="H2705" t="b">
        <f>IF($D2705='Input en resultaten'!B$5,IF($C2705=M$14,IF(OR($B2705=$L$9,$L$9=Tabel!$J$7),IF($A2705='Input en resultaten'!M$2,IF(OR($E2705='Input en resultaten'!B$6,'Input en resultaten'!B$6=Tabel!$J$25),$F2705)))))</f>
        <v>0</v>
      </c>
      <c r="I2705" t="b">
        <f>IF($D2705='Input en resultaten'!C$5,IF($C2705=N$14,IF(OR($B2705=$L$9,$L$9=Tabel!$J$7),IF($A2705='Input en resultaten'!N$2,IF(OR($E2705='Input en resultaten'!C$6,'Input en resultaten'!C$6=Tabel!$J$25),$F2705)))))</f>
        <v>0</v>
      </c>
    </row>
    <row r="2706" spans="1:9" x14ac:dyDescent="0.3">
      <c r="A2706">
        <v>2025</v>
      </c>
      <c r="B2706" t="s">
        <v>0</v>
      </c>
      <c r="C2706" t="s">
        <v>1</v>
      </c>
      <c r="D2706" t="s">
        <v>5</v>
      </c>
      <c r="E2706">
        <v>30</v>
      </c>
      <c r="F2706" s="1">
        <v>1.8650670277508199E-5</v>
      </c>
      <c r="H2706" t="b">
        <f>IF($D2706='Input en resultaten'!B$5,IF($C2706=M$14,IF(OR($B2706=$L$9,$L$9=Tabel!$J$7),IF($A2706='Input en resultaten'!M$2,IF(OR($E2706='Input en resultaten'!B$6,'Input en resultaten'!B$6=Tabel!$J$25),$F2706)))))</f>
        <v>0</v>
      </c>
      <c r="I2706" t="b">
        <f>IF($D2706='Input en resultaten'!C$5,IF($C2706=N$14,IF(OR($B2706=$L$9,$L$9=Tabel!$J$7),IF($A2706='Input en resultaten'!N$2,IF(OR($E2706='Input en resultaten'!C$6,'Input en resultaten'!C$6=Tabel!$J$25),$F2706)))))</f>
        <v>0</v>
      </c>
    </row>
    <row r="2707" spans="1:9" x14ac:dyDescent="0.3">
      <c r="A2707">
        <v>2025</v>
      </c>
      <c r="B2707" t="s">
        <v>0</v>
      </c>
      <c r="C2707" t="s">
        <v>3</v>
      </c>
      <c r="D2707" t="s">
        <v>5</v>
      </c>
      <c r="E2707">
        <v>30</v>
      </c>
      <c r="F2707" s="1">
        <v>8.47944882529528E-5</v>
      </c>
      <c r="H2707" t="b">
        <f>IF($D2707='Input en resultaten'!B$5,IF($C2707=M$14,IF(OR($B2707=$L$9,$L$9=Tabel!$J$7),IF($A2707='Input en resultaten'!M$2,IF(OR($E2707='Input en resultaten'!B$6,'Input en resultaten'!B$6=Tabel!$J$25),$F2707)))))</f>
        <v>0</v>
      </c>
      <c r="I2707" t="b">
        <f>IF($D2707='Input en resultaten'!C$5,IF($C2707=N$14,IF(OR($B2707=$L$9,$L$9=Tabel!$J$7),IF($A2707='Input en resultaten'!N$2,IF(OR($E2707='Input en resultaten'!C$6,'Input en resultaten'!C$6=Tabel!$J$25),$F2707)))))</f>
        <v>0</v>
      </c>
    </row>
    <row r="2708" spans="1:9" x14ac:dyDescent="0.3">
      <c r="A2708">
        <v>2025</v>
      </c>
      <c r="B2708" t="s">
        <v>0</v>
      </c>
      <c r="C2708" t="s">
        <v>1</v>
      </c>
      <c r="D2708" t="s">
        <v>6</v>
      </c>
      <c r="E2708">
        <v>30</v>
      </c>
      <c r="F2708" s="1">
        <v>2.4579320789675398E-6</v>
      </c>
      <c r="H2708" t="b">
        <f>IF($D2708='Input en resultaten'!B$5,IF($C2708=M$14,IF(OR($B2708=$L$9,$L$9=Tabel!$J$7),IF($A2708='Input en resultaten'!M$2,IF(OR($E2708='Input en resultaten'!B$6,'Input en resultaten'!B$6=Tabel!$J$25),$F2708)))))</f>
        <v>0</v>
      </c>
      <c r="I2708" t="b">
        <f>IF($D2708='Input en resultaten'!C$5,IF($C2708=N$14,IF(OR($B2708=$L$9,$L$9=Tabel!$J$7),IF($A2708='Input en resultaten'!N$2,IF(OR($E2708='Input en resultaten'!C$6,'Input en resultaten'!C$6=Tabel!$J$25),$F2708)))))</f>
        <v>0</v>
      </c>
    </row>
    <row r="2709" spans="1:9" x14ac:dyDescent="0.3">
      <c r="A2709">
        <v>2025</v>
      </c>
      <c r="B2709" t="s">
        <v>0</v>
      </c>
      <c r="C2709" t="s">
        <v>3</v>
      </c>
      <c r="D2709" t="s">
        <v>6</v>
      </c>
      <c r="E2709">
        <v>30</v>
      </c>
      <c r="F2709" s="1">
        <v>4.2775810602162999E-5</v>
      </c>
      <c r="H2709" t="b">
        <f>IF($D2709='Input en resultaten'!B$5,IF($C2709=M$14,IF(OR($B2709=$L$9,$L$9=Tabel!$J$7),IF($A2709='Input en resultaten'!M$2,IF(OR($E2709='Input en resultaten'!B$6,'Input en resultaten'!B$6=Tabel!$J$25),$F2709)))))</f>
        <v>0</v>
      </c>
      <c r="I2709" t="b">
        <f>IF($D2709='Input en resultaten'!C$5,IF($C2709=N$14,IF(OR($B2709=$L$9,$L$9=Tabel!$J$7),IF($A2709='Input en resultaten'!N$2,IF(OR($E2709='Input en resultaten'!C$6,'Input en resultaten'!C$6=Tabel!$J$25),$F2709)))))</f>
        <v>0</v>
      </c>
    </row>
    <row r="2710" spans="1:9" x14ac:dyDescent="0.3">
      <c r="A2710">
        <v>2025</v>
      </c>
      <c r="B2710" t="s">
        <v>0</v>
      </c>
      <c r="C2710" t="s">
        <v>1</v>
      </c>
      <c r="D2710" t="s">
        <v>7</v>
      </c>
      <c r="E2710">
        <v>30</v>
      </c>
      <c r="F2710" s="1">
        <v>1.6710438436290699E-5</v>
      </c>
      <c r="H2710" t="b">
        <f>IF($D2710='Input en resultaten'!B$5,IF($C2710=M$14,IF(OR($B2710=$L$9,$L$9=Tabel!$J$7),IF($A2710='Input en resultaten'!M$2,IF(OR($E2710='Input en resultaten'!B$6,'Input en resultaten'!B$6=Tabel!$J$25),$F2710)))))</f>
        <v>0</v>
      </c>
      <c r="I2710" t="b">
        <f>IF($D2710='Input en resultaten'!C$5,IF($C2710=N$14,IF(OR($B2710=$L$9,$L$9=Tabel!$J$7),IF($A2710='Input en resultaten'!N$2,IF(OR($E2710='Input en resultaten'!C$6,'Input en resultaten'!C$6=Tabel!$J$25),$F2710)))))</f>
        <v>0</v>
      </c>
    </row>
    <row r="2711" spans="1:9" x14ac:dyDescent="0.3">
      <c r="A2711">
        <v>2025</v>
      </c>
      <c r="B2711" t="s">
        <v>0</v>
      </c>
      <c r="C2711" t="s">
        <v>3</v>
      </c>
      <c r="D2711" t="s">
        <v>7</v>
      </c>
      <c r="E2711">
        <v>30</v>
      </c>
      <c r="F2711">
        <v>1.50278812673489E-4</v>
      </c>
      <c r="H2711" t="b">
        <f>IF($D2711='Input en resultaten'!B$5,IF($C2711=M$14,IF(OR($B2711=$L$9,$L$9=Tabel!$J$7),IF($A2711='Input en resultaten'!M$2,IF(OR($E2711='Input en resultaten'!B$6,'Input en resultaten'!B$6=Tabel!$J$25),$F2711)))))</f>
        <v>0</v>
      </c>
      <c r="I2711" t="b">
        <f>IF($D2711='Input en resultaten'!C$5,IF($C2711=N$14,IF(OR($B2711=$L$9,$L$9=Tabel!$J$7),IF($A2711='Input en resultaten'!N$2,IF(OR($E2711='Input en resultaten'!C$6,'Input en resultaten'!C$6=Tabel!$J$25),$F2711)))))</f>
        <v>0</v>
      </c>
    </row>
    <row r="2712" spans="1:9" x14ac:dyDescent="0.3">
      <c r="A2712">
        <v>2025</v>
      </c>
      <c r="B2712" t="s">
        <v>0</v>
      </c>
      <c r="C2712" t="s">
        <v>1</v>
      </c>
      <c r="D2712" t="s">
        <v>8</v>
      </c>
      <c r="E2712">
        <v>30</v>
      </c>
      <c r="F2712" s="1">
        <v>2.9737722477933201E-6</v>
      </c>
      <c r="H2712" t="b">
        <f>IF($D2712='Input en resultaten'!B$5,IF($C2712=M$14,IF(OR($B2712=$L$9,$L$9=Tabel!$J$7),IF($A2712='Input en resultaten'!M$2,IF(OR($E2712='Input en resultaten'!B$6,'Input en resultaten'!B$6=Tabel!$J$25),$F2712)))))</f>
        <v>0</v>
      </c>
      <c r="I2712" t="b">
        <f>IF($D2712='Input en resultaten'!C$5,IF($C2712=N$14,IF(OR($B2712=$L$9,$L$9=Tabel!$J$7),IF($A2712='Input en resultaten'!N$2,IF(OR($E2712='Input en resultaten'!C$6,'Input en resultaten'!C$6=Tabel!$J$25),$F2712)))))</f>
        <v>0</v>
      </c>
    </row>
    <row r="2713" spans="1:9" x14ac:dyDescent="0.3">
      <c r="A2713">
        <v>2025</v>
      </c>
      <c r="B2713" t="s">
        <v>0</v>
      </c>
      <c r="C2713" t="s">
        <v>3</v>
      </c>
      <c r="D2713" t="s">
        <v>8</v>
      </c>
      <c r="E2713">
        <v>30</v>
      </c>
      <c r="F2713" s="1">
        <v>2.7362212187973999E-5</v>
      </c>
      <c r="H2713" t="b">
        <f>IF($D2713='Input en resultaten'!B$5,IF($C2713=M$14,IF(OR($B2713=$L$9,$L$9=Tabel!$J$7),IF($A2713='Input en resultaten'!M$2,IF(OR($E2713='Input en resultaten'!B$6,'Input en resultaten'!B$6=Tabel!$J$25),$F2713)))))</f>
        <v>0</v>
      </c>
      <c r="I2713" t="b">
        <f>IF($D2713='Input en resultaten'!C$5,IF($C2713=N$14,IF(OR($B2713=$L$9,$L$9=Tabel!$J$7),IF($A2713='Input en resultaten'!N$2,IF(OR($E2713='Input en resultaten'!C$6,'Input en resultaten'!C$6=Tabel!$J$25),$F2713)))))</f>
        <v>0</v>
      </c>
    </row>
    <row r="2714" spans="1:9" x14ac:dyDescent="0.3">
      <c r="A2714">
        <v>2025</v>
      </c>
      <c r="B2714" t="s">
        <v>0</v>
      </c>
      <c r="C2714" t="s">
        <v>1</v>
      </c>
      <c r="D2714" t="s">
        <v>9</v>
      </c>
      <c r="E2714">
        <v>30</v>
      </c>
      <c r="F2714">
        <v>2.2553363117550201E-4</v>
      </c>
      <c r="H2714" t="b">
        <f>IF($D2714='Input en resultaten'!B$5,IF($C2714=M$14,IF(OR($B2714=$L$9,$L$9=Tabel!$J$7),IF($A2714='Input en resultaten'!M$2,IF(OR($E2714='Input en resultaten'!B$6,'Input en resultaten'!B$6=Tabel!$J$25),$F2714)))))</f>
        <v>0</v>
      </c>
      <c r="I2714" t="b">
        <f>IF($D2714='Input en resultaten'!C$5,IF($C2714=N$14,IF(OR($B2714=$L$9,$L$9=Tabel!$J$7),IF($A2714='Input en resultaten'!N$2,IF(OR($E2714='Input en resultaten'!C$6,'Input en resultaten'!C$6=Tabel!$J$25),$F2714)))))</f>
        <v>0</v>
      </c>
    </row>
    <row r="2715" spans="1:9" x14ac:dyDescent="0.3">
      <c r="A2715">
        <v>2025</v>
      </c>
      <c r="B2715" t="s">
        <v>0</v>
      </c>
      <c r="C2715" t="s">
        <v>3</v>
      </c>
      <c r="D2715" t="s">
        <v>9</v>
      </c>
      <c r="E2715">
        <v>30</v>
      </c>
      <c r="F2715">
        <v>8.6029352103679404E-4</v>
      </c>
      <c r="H2715" t="b">
        <f>IF($D2715='Input en resultaten'!B$5,IF($C2715=M$14,IF(OR($B2715=$L$9,$L$9=Tabel!$J$7),IF($A2715='Input en resultaten'!M$2,IF(OR($E2715='Input en resultaten'!B$6,'Input en resultaten'!B$6=Tabel!$J$25),$F2715)))))</f>
        <v>0</v>
      </c>
      <c r="I2715" t="b">
        <f>IF($D2715='Input en resultaten'!C$5,IF($C2715=N$14,IF(OR($B2715=$L$9,$L$9=Tabel!$J$7),IF($A2715='Input en resultaten'!N$2,IF(OR($E2715='Input en resultaten'!C$6,'Input en resultaten'!C$6=Tabel!$J$25),$F2715)))))</f>
        <v>0</v>
      </c>
    </row>
    <row r="2716" spans="1:9" x14ac:dyDescent="0.3">
      <c r="A2716">
        <v>2025</v>
      </c>
      <c r="B2716" t="s">
        <v>0</v>
      </c>
      <c r="C2716" t="s">
        <v>1</v>
      </c>
      <c r="D2716" t="s">
        <v>10</v>
      </c>
      <c r="E2716">
        <v>30</v>
      </c>
      <c r="F2716" s="1">
        <v>1.4890065073746701E-5</v>
      </c>
      <c r="H2716" t="b">
        <f>IF($D2716='Input en resultaten'!B$5,IF($C2716=M$14,IF(OR($B2716=$L$9,$L$9=Tabel!$J$7),IF($A2716='Input en resultaten'!M$2,IF(OR($E2716='Input en resultaten'!B$6,'Input en resultaten'!B$6=Tabel!$J$25),$F2716)))))</f>
        <v>0</v>
      </c>
      <c r="I2716" t="b">
        <f>IF($D2716='Input en resultaten'!C$5,IF($C2716=N$14,IF(OR($B2716=$L$9,$L$9=Tabel!$J$7),IF($A2716='Input en resultaten'!N$2,IF(OR($E2716='Input en resultaten'!C$6,'Input en resultaten'!C$6=Tabel!$J$25),$F2716)))))</f>
        <v>0</v>
      </c>
    </row>
    <row r="2717" spans="1:9" x14ac:dyDescent="0.3">
      <c r="A2717">
        <v>2025</v>
      </c>
      <c r="B2717" t="s">
        <v>0</v>
      </c>
      <c r="C2717" t="s">
        <v>3</v>
      </c>
      <c r="D2717" t="s">
        <v>10</v>
      </c>
      <c r="E2717">
        <v>30</v>
      </c>
      <c r="F2717" s="1">
        <v>9.4196975012138901E-6</v>
      </c>
      <c r="H2717" t="b">
        <f>IF($D2717='Input en resultaten'!B$5,IF($C2717=M$14,IF(OR($B2717=$L$9,$L$9=Tabel!$J$7),IF($A2717='Input en resultaten'!M$2,IF(OR($E2717='Input en resultaten'!B$6,'Input en resultaten'!B$6=Tabel!$J$25),$F2717)))))</f>
        <v>0</v>
      </c>
      <c r="I2717" t="b">
        <f>IF($D2717='Input en resultaten'!C$5,IF($C2717=N$14,IF(OR($B2717=$L$9,$L$9=Tabel!$J$7),IF($A2717='Input en resultaten'!N$2,IF(OR($E2717='Input en resultaten'!C$6,'Input en resultaten'!C$6=Tabel!$J$25),$F2717)))))</f>
        <v>0</v>
      </c>
    </row>
    <row r="2718" spans="1:9" x14ac:dyDescent="0.3">
      <c r="A2718">
        <v>2025</v>
      </c>
      <c r="B2718" t="s">
        <v>0</v>
      </c>
      <c r="C2718" t="s">
        <v>1</v>
      </c>
      <c r="D2718" t="s">
        <v>11</v>
      </c>
      <c r="E2718">
        <v>30</v>
      </c>
      <c r="F2718" s="1">
        <v>3.4338724331828602E-5</v>
      </c>
      <c r="H2718" t="b">
        <f>IF($D2718='Input en resultaten'!B$5,IF($C2718=M$14,IF(OR($B2718=$L$9,$L$9=Tabel!$J$7),IF($A2718='Input en resultaten'!M$2,IF(OR($E2718='Input en resultaten'!B$6,'Input en resultaten'!B$6=Tabel!$J$25),$F2718)))))</f>
        <v>0</v>
      </c>
      <c r="I2718" t="b">
        <f>IF($D2718='Input en resultaten'!C$5,IF($C2718=N$14,IF(OR($B2718=$L$9,$L$9=Tabel!$J$7),IF($A2718='Input en resultaten'!N$2,IF(OR($E2718='Input en resultaten'!C$6,'Input en resultaten'!C$6=Tabel!$J$25),$F2718)))))</f>
        <v>0</v>
      </c>
    </row>
    <row r="2719" spans="1:9" x14ac:dyDescent="0.3">
      <c r="A2719">
        <v>2025</v>
      </c>
      <c r="B2719" t="s">
        <v>0</v>
      </c>
      <c r="C2719" t="s">
        <v>3</v>
      </c>
      <c r="D2719" t="s">
        <v>11</v>
      </c>
      <c r="E2719">
        <v>30</v>
      </c>
      <c r="F2719">
        <v>1.74654541614888E-4</v>
      </c>
      <c r="H2719" t="b">
        <f>IF($D2719='Input en resultaten'!B$5,IF($C2719=M$14,IF(OR($B2719=$L$9,$L$9=Tabel!$J$7),IF($A2719='Input en resultaten'!M$2,IF(OR($E2719='Input en resultaten'!B$6,'Input en resultaten'!B$6=Tabel!$J$25),$F2719)))))</f>
        <v>0</v>
      </c>
      <c r="I2719" t="b">
        <f>IF($D2719='Input en resultaten'!C$5,IF($C2719=N$14,IF(OR($B2719=$L$9,$L$9=Tabel!$J$7),IF($A2719='Input en resultaten'!N$2,IF(OR($E2719='Input en resultaten'!C$6,'Input en resultaten'!C$6=Tabel!$J$25),$F2719)))))</f>
        <v>0</v>
      </c>
    </row>
    <row r="2720" spans="1:9" x14ac:dyDescent="0.3">
      <c r="A2720">
        <v>2025</v>
      </c>
      <c r="B2720" t="s">
        <v>12</v>
      </c>
      <c r="C2720" t="s">
        <v>1</v>
      </c>
      <c r="D2720" t="s">
        <v>2</v>
      </c>
      <c r="E2720">
        <v>30</v>
      </c>
      <c r="F2720" s="1">
        <v>2.76192040576967E-6</v>
      </c>
      <c r="H2720" t="b">
        <f>IF($D2720='Input en resultaten'!B$5,IF($C2720=M$14,IF(OR($B2720=$L$9,$L$9=Tabel!$J$7),IF($A2720='Input en resultaten'!M$2,IF(OR($E2720='Input en resultaten'!B$6,'Input en resultaten'!B$6=Tabel!$J$25),$F2720)))))</f>
        <v>0</v>
      </c>
      <c r="I2720" t="b">
        <f>IF($D2720='Input en resultaten'!C$5,IF($C2720=N$14,IF(OR($B2720=$L$9,$L$9=Tabel!$J$7),IF($A2720='Input en resultaten'!N$2,IF(OR($E2720='Input en resultaten'!C$6,'Input en resultaten'!C$6=Tabel!$J$25),$F2720)))))</f>
        <v>0</v>
      </c>
    </row>
    <row r="2721" spans="1:9" x14ac:dyDescent="0.3">
      <c r="A2721">
        <v>2025</v>
      </c>
      <c r="B2721" t="s">
        <v>12</v>
      </c>
      <c r="C2721" t="s">
        <v>3</v>
      </c>
      <c r="D2721" t="s">
        <v>2</v>
      </c>
      <c r="E2721">
        <v>30</v>
      </c>
      <c r="F2721" s="1">
        <v>1.0813809793411301E-5</v>
      </c>
      <c r="H2721" t="b">
        <f>IF($D2721='Input en resultaten'!B$5,IF($C2721=M$14,IF(OR($B2721=$L$9,$L$9=Tabel!$J$7),IF($A2721='Input en resultaten'!M$2,IF(OR($E2721='Input en resultaten'!B$6,'Input en resultaten'!B$6=Tabel!$J$25),$F2721)))))</f>
        <v>0</v>
      </c>
      <c r="I2721" t="b">
        <f>IF($D2721='Input en resultaten'!C$5,IF($C2721=N$14,IF(OR($B2721=$L$9,$L$9=Tabel!$J$7),IF($A2721='Input en resultaten'!N$2,IF(OR($E2721='Input en resultaten'!C$6,'Input en resultaten'!C$6=Tabel!$J$25),$F2721)))))</f>
        <v>0</v>
      </c>
    </row>
    <row r="2722" spans="1:9" x14ac:dyDescent="0.3">
      <c r="A2722">
        <v>2025</v>
      </c>
      <c r="B2722" t="s">
        <v>12</v>
      </c>
      <c r="C2722" t="s">
        <v>1</v>
      </c>
      <c r="D2722" t="s">
        <v>4</v>
      </c>
      <c r="E2722">
        <v>30</v>
      </c>
      <c r="F2722" s="1">
        <v>7.5446075097766502E-5</v>
      </c>
      <c r="H2722" t="b">
        <f>IF($D2722='Input en resultaten'!B$5,IF($C2722=M$14,IF(OR($B2722=$L$9,$L$9=Tabel!$J$7),IF($A2722='Input en resultaten'!M$2,IF(OR($E2722='Input en resultaten'!B$6,'Input en resultaten'!B$6=Tabel!$J$25),$F2722)))))</f>
        <v>0</v>
      </c>
      <c r="I2722" t="b">
        <f>IF($D2722='Input en resultaten'!C$5,IF($C2722=N$14,IF(OR($B2722=$L$9,$L$9=Tabel!$J$7),IF($A2722='Input en resultaten'!N$2,IF(OR($E2722='Input en resultaten'!C$6,'Input en resultaten'!C$6=Tabel!$J$25),$F2722)))))</f>
        <v>0</v>
      </c>
    </row>
    <row r="2723" spans="1:9" x14ac:dyDescent="0.3">
      <c r="A2723">
        <v>2025</v>
      </c>
      <c r="B2723" t="s">
        <v>12</v>
      </c>
      <c r="C2723" t="s">
        <v>3</v>
      </c>
      <c r="D2723" t="s">
        <v>4</v>
      </c>
      <c r="E2723">
        <v>30</v>
      </c>
      <c r="F2723" s="1">
        <v>9.9312601960268999E-5</v>
      </c>
      <c r="H2723" t="b">
        <f>IF($D2723='Input en resultaten'!B$5,IF($C2723=M$14,IF(OR($B2723=$L$9,$L$9=Tabel!$J$7),IF($A2723='Input en resultaten'!M$2,IF(OR($E2723='Input en resultaten'!B$6,'Input en resultaten'!B$6=Tabel!$J$25),$F2723)))))</f>
        <v>0</v>
      </c>
      <c r="I2723" t="b">
        <f>IF($D2723='Input en resultaten'!C$5,IF($C2723=N$14,IF(OR($B2723=$L$9,$L$9=Tabel!$J$7),IF($A2723='Input en resultaten'!N$2,IF(OR($E2723='Input en resultaten'!C$6,'Input en resultaten'!C$6=Tabel!$J$25),$F2723)))))</f>
        <v>0</v>
      </c>
    </row>
    <row r="2724" spans="1:9" x14ac:dyDescent="0.3">
      <c r="A2724">
        <v>2025</v>
      </c>
      <c r="B2724" t="s">
        <v>12</v>
      </c>
      <c r="C2724" t="s">
        <v>1</v>
      </c>
      <c r="D2724" t="s">
        <v>5</v>
      </c>
      <c r="E2724">
        <v>30</v>
      </c>
      <c r="F2724" s="1">
        <v>1.8931120377142199E-5</v>
      </c>
      <c r="H2724" t="b">
        <f>IF($D2724='Input en resultaten'!B$5,IF($C2724=M$14,IF(OR($B2724=$L$9,$L$9=Tabel!$J$7),IF($A2724='Input en resultaten'!M$2,IF(OR($E2724='Input en resultaten'!B$6,'Input en resultaten'!B$6=Tabel!$J$25),$F2724)))))</f>
        <v>0</v>
      </c>
      <c r="I2724" t="b">
        <f>IF($D2724='Input en resultaten'!C$5,IF($C2724=N$14,IF(OR($B2724=$L$9,$L$9=Tabel!$J$7),IF($A2724='Input en resultaten'!N$2,IF(OR($E2724='Input en resultaten'!C$6,'Input en resultaten'!C$6=Tabel!$J$25),$F2724)))))</f>
        <v>0</v>
      </c>
    </row>
    <row r="2725" spans="1:9" x14ac:dyDescent="0.3">
      <c r="A2725">
        <v>2025</v>
      </c>
      <c r="B2725" t="s">
        <v>12</v>
      </c>
      <c r="C2725" t="s">
        <v>3</v>
      </c>
      <c r="D2725" t="s">
        <v>5</v>
      </c>
      <c r="E2725">
        <v>30</v>
      </c>
      <c r="F2725" s="1">
        <v>8.0715607536909197E-5</v>
      </c>
      <c r="H2725" t="b">
        <f>IF($D2725='Input en resultaten'!B$5,IF($C2725=M$14,IF(OR($B2725=$L$9,$L$9=Tabel!$J$7),IF($A2725='Input en resultaten'!M$2,IF(OR($E2725='Input en resultaten'!B$6,'Input en resultaten'!B$6=Tabel!$J$25),$F2725)))))</f>
        <v>0</v>
      </c>
      <c r="I2725" t="b">
        <f>IF($D2725='Input en resultaten'!C$5,IF($C2725=N$14,IF(OR($B2725=$L$9,$L$9=Tabel!$J$7),IF($A2725='Input en resultaten'!N$2,IF(OR($E2725='Input en resultaten'!C$6,'Input en resultaten'!C$6=Tabel!$J$25),$F2725)))))</f>
        <v>0</v>
      </c>
    </row>
    <row r="2726" spans="1:9" x14ac:dyDescent="0.3">
      <c r="A2726">
        <v>2025</v>
      </c>
      <c r="B2726" t="s">
        <v>12</v>
      </c>
      <c r="C2726" t="s">
        <v>1</v>
      </c>
      <c r="D2726" t="s">
        <v>6</v>
      </c>
      <c r="E2726">
        <v>30</v>
      </c>
      <c r="F2726" s="1">
        <v>1.9994916186634601E-6</v>
      </c>
      <c r="H2726" t="b">
        <f>IF($D2726='Input en resultaten'!B$5,IF($C2726=M$14,IF(OR($B2726=$L$9,$L$9=Tabel!$J$7),IF($A2726='Input en resultaten'!M$2,IF(OR($E2726='Input en resultaten'!B$6,'Input en resultaten'!B$6=Tabel!$J$25),$F2726)))))</f>
        <v>0</v>
      </c>
      <c r="I2726" t="b">
        <f>IF($D2726='Input en resultaten'!C$5,IF($C2726=N$14,IF(OR($B2726=$L$9,$L$9=Tabel!$J$7),IF($A2726='Input en resultaten'!N$2,IF(OR($E2726='Input en resultaten'!C$6,'Input en resultaten'!C$6=Tabel!$J$25),$F2726)))))</f>
        <v>0</v>
      </c>
    </row>
    <row r="2727" spans="1:9" x14ac:dyDescent="0.3">
      <c r="A2727">
        <v>2025</v>
      </c>
      <c r="B2727" t="s">
        <v>12</v>
      </c>
      <c r="C2727" t="s">
        <v>3</v>
      </c>
      <c r="D2727" t="s">
        <v>6</v>
      </c>
      <c r="E2727">
        <v>30</v>
      </c>
      <c r="F2727" s="1">
        <v>7.9199758998039805E-5</v>
      </c>
      <c r="H2727" t="b">
        <f>IF($D2727='Input en resultaten'!B$5,IF($C2727=M$14,IF(OR($B2727=$L$9,$L$9=Tabel!$J$7),IF($A2727='Input en resultaten'!M$2,IF(OR($E2727='Input en resultaten'!B$6,'Input en resultaten'!B$6=Tabel!$J$25),$F2727)))))</f>
        <v>0</v>
      </c>
      <c r="I2727" t="b">
        <f>IF($D2727='Input en resultaten'!C$5,IF($C2727=N$14,IF(OR($B2727=$L$9,$L$9=Tabel!$J$7),IF($A2727='Input en resultaten'!N$2,IF(OR($E2727='Input en resultaten'!C$6,'Input en resultaten'!C$6=Tabel!$J$25),$F2727)))))</f>
        <v>0</v>
      </c>
    </row>
    <row r="2728" spans="1:9" x14ac:dyDescent="0.3">
      <c r="A2728">
        <v>2025</v>
      </c>
      <c r="B2728" t="s">
        <v>12</v>
      </c>
      <c r="C2728" t="s">
        <v>1</v>
      </c>
      <c r="D2728" t="s">
        <v>7</v>
      </c>
      <c r="E2728">
        <v>30</v>
      </c>
      <c r="F2728" s="1">
        <v>1.87983878307065E-5</v>
      </c>
      <c r="H2728" t="b">
        <f>IF($D2728='Input en resultaten'!B$5,IF($C2728=M$14,IF(OR($B2728=$L$9,$L$9=Tabel!$J$7),IF($A2728='Input en resultaten'!M$2,IF(OR($E2728='Input en resultaten'!B$6,'Input en resultaten'!B$6=Tabel!$J$25),$F2728)))))</f>
        <v>0</v>
      </c>
      <c r="I2728" t="b">
        <f>IF($D2728='Input en resultaten'!C$5,IF($C2728=N$14,IF(OR($B2728=$L$9,$L$9=Tabel!$J$7),IF($A2728='Input en resultaten'!N$2,IF(OR($E2728='Input en resultaten'!C$6,'Input en resultaten'!C$6=Tabel!$J$25),$F2728)))))</f>
        <v>0</v>
      </c>
    </row>
    <row r="2729" spans="1:9" x14ac:dyDescent="0.3">
      <c r="A2729">
        <v>2025</v>
      </c>
      <c r="B2729" t="s">
        <v>12</v>
      </c>
      <c r="C2729" t="s">
        <v>3</v>
      </c>
      <c r="D2729" t="s">
        <v>7</v>
      </c>
      <c r="E2729">
        <v>30</v>
      </c>
      <c r="F2729">
        <v>1.2318966600462699E-4</v>
      </c>
      <c r="H2729" t="b">
        <f>IF($D2729='Input en resultaten'!B$5,IF($C2729=M$14,IF(OR($B2729=$L$9,$L$9=Tabel!$J$7),IF($A2729='Input en resultaten'!M$2,IF(OR($E2729='Input en resultaten'!B$6,'Input en resultaten'!B$6=Tabel!$J$25),$F2729)))))</f>
        <v>0</v>
      </c>
      <c r="I2729" t="b">
        <f>IF($D2729='Input en resultaten'!C$5,IF($C2729=N$14,IF(OR($B2729=$L$9,$L$9=Tabel!$J$7),IF($A2729='Input en resultaten'!N$2,IF(OR($E2729='Input en resultaten'!C$6,'Input en resultaten'!C$6=Tabel!$J$25),$F2729)))))</f>
        <v>0</v>
      </c>
    </row>
    <row r="2730" spans="1:9" x14ac:dyDescent="0.3">
      <c r="A2730">
        <v>2025</v>
      </c>
      <c r="B2730" t="s">
        <v>12</v>
      </c>
      <c r="C2730" t="s">
        <v>1</v>
      </c>
      <c r="D2730" t="s">
        <v>8</v>
      </c>
      <c r="E2730">
        <v>30</v>
      </c>
      <c r="F2730" s="1">
        <v>1.8554979474190801E-6</v>
      </c>
      <c r="H2730" t="b">
        <f>IF($D2730='Input en resultaten'!B$5,IF($C2730=M$14,IF(OR($B2730=$L$9,$L$9=Tabel!$J$7),IF($A2730='Input en resultaten'!M$2,IF(OR($E2730='Input en resultaten'!B$6,'Input en resultaten'!B$6=Tabel!$J$25),$F2730)))))</f>
        <v>0</v>
      </c>
      <c r="I2730" t="b">
        <f>IF($D2730='Input en resultaten'!C$5,IF($C2730=N$14,IF(OR($B2730=$L$9,$L$9=Tabel!$J$7),IF($A2730='Input en resultaten'!N$2,IF(OR($E2730='Input en resultaten'!C$6,'Input en resultaten'!C$6=Tabel!$J$25),$F2730)))))</f>
        <v>0</v>
      </c>
    </row>
    <row r="2731" spans="1:9" x14ac:dyDescent="0.3">
      <c r="A2731">
        <v>2025</v>
      </c>
      <c r="B2731" t="s">
        <v>12</v>
      </c>
      <c r="C2731" t="s">
        <v>3</v>
      </c>
      <c r="D2731" t="s">
        <v>8</v>
      </c>
      <c r="E2731">
        <v>30</v>
      </c>
      <c r="F2731" s="1">
        <v>2.4788640571190801E-5</v>
      </c>
      <c r="H2731" t="b">
        <f>IF($D2731='Input en resultaten'!B$5,IF($C2731=M$14,IF(OR($B2731=$L$9,$L$9=Tabel!$J$7),IF($A2731='Input en resultaten'!M$2,IF(OR($E2731='Input en resultaten'!B$6,'Input en resultaten'!B$6=Tabel!$J$25),$F2731)))))</f>
        <v>0</v>
      </c>
      <c r="I2731" t="b">
        <f>IF($D2731='Input en resultaten'!C$5,IF($C2731=N$14,IF(OR($B2731=$L$9,$L$9=Tabel!$J$7),IF($A2731='Input en resultaten'!N$2,IF(OR($E2731='Input en resultaten'!C$6,'Input en resultaten'!C$6=Tabel!$J$25),$F2731)))))</f>
        <v>0</v>
      </c>
    </row>
    <row r="2732" spans="1:9" x14ac:dyDescent="0.3">
      <c r="A2732">
        <v>2025</v>
      </c>
      <c r="B2732" t="s">
        <v>12</v>
      </c>
      <c r="C2732" t="s">
        <v>1</v>
      </c>
      <c r="D2732" t="s">
        <v>9</v>
      </c>
      <c r="E2732">
        <v>30</v>
      </c>
      <c r="F2732">
        <v>2.2968155407093499E-4</v>
      </c>
      <c r="H2732" t="b">
        <f>IF($D2732='Input en resultaten'!B$5,IF($C2732=M$14,IF(OR($B2732=$L$9,$L$9=Tabel!$J$7),IF($A2732='Input en resultaten'!M$2,IF(OR($E2732='Input en resultaten'!B$6,'Input en resultaten'!B$6=Tabel!$J$25),$F2732)))))</f>
        <v>0</v>
      </c>
      <c r="I2732" t="b">
        <f>IF($D2732='Input en resultaten'!C$5,IF($C2732=N$14,IF(OR($B2732=$L$9,$L$9=Tabel!$J$7),IF($A2732='Input en resultaten'!N$2,IF(OR($E2732='Input en resultaten'!C$6,'Input en resultaten'!C$6=Tabel!$J$25),$F2732)))))</f>
        <v>0</v>
      </c>
    </row>
    <row r="2733" spans="1:9" x14ac:dyDescent="0.3">
      <c r="A2733">
        <v>2025</v>
      </c>
      <c r="B2733" t="s">
        <v>12</v>
      </c>
      <c r="C2733" t="s">
        <v>3</v>
      </c>
      <c r="D2733" t="s">
        <v>9</v>
      </c>
      <c r="E2733">
        <v>30</v>
      </c>
      <c r="F2733">
        <v>9.2942068389499698E-4</v>
      </c>
      <c r="H2733" t="b">
        <f>IF($D2733='Input en resultaten'!B$5,IF($C2733=M$14,IF(OR($B2733=$L$9,$L$9=Tabel!$J$7),IF($A2733='Input en resultaten'!M$2,IF(OR($E2733='Input en resultaten'!B$6,'Input en resultaten'!B$6=Tabel!$J$25),$F2733)))))</f>
        <v>0</v>
      </c>
      <c r="I2733" t="b">
        <f>IF($D2733='Input en resultaten'!C$5,IF($C2733=N$14,IF(OR($B2733=$L$9,$L$9=Tabel!$J$7),IF($A2733='Input en resultaten'!N$2,IF(OR($E2733='Input en resultaten'!C$6,'Input en resultaten'!C$6=Tabel!$J$25),$F2733)))))</f>
        <v>0</v>
      </c>
    </row>
    <row r="2734" spans="1:9" x14ac:dyDescent="0.3">
      <c r="A2734">
        <v>2025</v>
      </c>
      <c r="B2734" t="s">
        <v>12</v>
      </c>
      <c r="C2734" t="s">
        <v>1</v>
      </c>
      <c r="D2734" t="s">
        <v>10</v>
      </c>
      <c r="E2734">
        <v>30</v>
      </c>
      <c r="F2734" s="1">
        <v>7.3080997317549896E-6</v>
      </c>
      <c r="H2734" t="b">
        <f>IF($D2734='Input en resultaten'!B$5,IF($C2734=M$14,IF(OR($B2734=$L$9,$L$9=Tabel!$J$7),IF($A2734='Input en resultaten'!M$2,IF(OR($E2734='Input en resultaten'!B$6,'Input en resultaten'!B$6=Tabel!$J$25),$F2734)))))</f>
        <v>0</v>
      </c>
      <c r="I2734" t="b">
        <f>IF($D2734='Input en resultaten'!C$5,IF($C2734=N$14,IF(OR($B2734=$L$9,$L$9=Tabel!$J$7),IF($A2734='Input en resultaten'!N$2,IF(OR($E2734='Input en resultaten'!C$6,'Input en resultaten'!C$6=Tabel!$J$25),$F2734)))))</f>
        <v>0</v>
      </c>
    </row>
    <row r="2735" spans="1:9" x14ac:dyDescent="0.3">
      <c r="A2735">
        <v>2025</v>
      </c>
      <c r="B2735" t="s">
        <v>12</v>
      </c>
      <c r="C2735" t="s">
        <v>3</v>
      </c>
      <c r="D2735" t="s">
        <v>10</v>
      </c>
      <c r="E2735">
        <v>30</v>
      </c>
      <c r="F2735" s="1">
        <v>3.9444359683643401E-5</v>
      </c>
      <c r="H2735" t="b">
        <f>IF($D2735='Input en resultaten'!B$5,IF($C2735=M$14,IF(OR($B2735=$L$9,$L$9=Tabel!$J$7),IF($A2735='Input en resultaten'!M$2,IF(OR($E2735='Input en resultaten'!B$6,'Input en resultaten'!B$6=Tabel!$J$25),$F2735)))))</f>
        <v>0</v>
      </c>
      <c r="I2735" t="b">
        <f>IF($D2735='Input en resultaten'!C$5,IF($C2735=N$14,IF(OR($B2735=$L$9,$L$9=Tabel!$J$7),IF($A2735='Input en resultaten'!N$2,IF(OR($E2735='Input en resultaten'!C$6,'Input en resultaten'!C$6=Tabel!$J$25),$F2735)))))</f>
        <v>0</v>
      </c>
    </row>
    <row r="2736" spans="1:9" x14ac:dyDescent="0.3">
      <c r="A2736">
        <v>2025</v>
      </c>
      <c r="B2736" t="s">
        <v>12</v>
      </c>
      <c r="C2736" t="s">
        <v>1</v>
      </c>
      <c r="D2736" t="s">
        <v>11</v>
      </c>
      <c r="E2736">
        <v>30</v>
      </c>
      <c r="F2736" s="1">
        <v>3.4609141669846603E-5</v>
      </c>
      <c r="H2736" t="b">
        <f>IF($D2736='Input en resultaten'!B$5,IF($C2736=M$14,IF(OR($B2736=$L$9,$L$9=Tabel!$J$7),IF($A2736='Input en resultaten'!M$2,IF(OR($E2736='Input en resultaten'!B$6,'Input en resultaten'!B$6=Tabel!$J$25),$F2736)))))</f>
        <v>0</v>
      </c>
      <c r="I2736" t="b">
        <f>IF($D2736='Input en resultaten'!C$5,IF($C2736=N$14,IF(OR($B2736=$L$9,$L$9=Tabel!$J$7),IF($A2736='Input en resultaten'!N$2,IF(OR($E2736='Input en resultaten'!C$6,'Input en resultaten'!C$6=Tabel!$J$25),$F2736)))))</f>
        <v>0</v>
      </c>
    </row>
    <row r="2737" spans="1:9" x14ac:dyDescent="0.3">
      <c r="A2737">
        <v>2025</v>
      </c>
      <c r="B2737" t="s">
        <v>12</v>
      </c>
      <c r="C2737" t="s">
        <v>3</v>
      </c>
      <c r="D2737" t="s">
        <v>11</v>
      </c>
      <c r="E2737">
        <v>30</v>
      </c>
      <c r="F2737">
        <v>1.68294283567929E-4</v>
      </c>
      <c r="H2737" t="b">
        <f>IF($D2737='Input en resultaten'!B$5,IF($C2737=M$14,IF(OR($B2737=$L$9,$L$9=Tabel!$J$7),IF($A2737='Input en resultaten'!M$2,IF(OR($E2737='Input en resultaten'!B$6,'Input en resultaten'!B$6=Tabel!$J$25),$F2737)))))</f>
        <v>0</v>
      </c>
      <c r="I2737" t="b">
        <f>IF($D2737='Input en resultaten'!C$5,IF($C2737=N$14,IF(OR($B2737=$L$9,$L$9=Tabel!$J$7),IF($A2737='Input en resultaten'!N$2,IF(OR($E2737='Input en resultaten'!C$6,'Input en resultaten'!C$6=Tabel!$J$25),$F2737)))))</f>
        <v>0</v>
      </c>
    </row>
    <row r="2738" spans="1:9" x14ac:dyDescent="0.3">
      <c r="A2738">
        <v>2025</v>
      </c>
      <c r="B2738" t="s">
        <v>13</v>
      </c>
      <c r="C2738" t="s">
        <v>1</v>
      </c>
      <c r="D2738" t="s">
        <v>2</v>
      </c>
      <c r="E2738">
        <v>30</v>
      </c>
      <c r="F2738" s="1">
        <v>3.7942186111998302E-6</v>
      </c>
      <c r="H2738" t="b">
        <f>IF($D2738='Input en resultaten'!B$5,IF($C2738=M$14,IF(OR($B2738=$L$9,$L$9=Tabel!$J$7),IF($A2738='Input en resultaten'!M$2,IF(OR($E2738='Input en resultaten'!B$6,'Input en resultaten'!B$6=Tabel!$J$25),$F2738)))))</f>
        <v>0</v>
      </c>
      <c r="I2738" t="b">
        <f>IF($D2738='Input en resultaten'!C$5,IF($C2738=N$14,IF(OR($B2738=$L$9,$L$9=Tabel!$J$7),IF($A2738='Input en resultaten'!N$2,IF(OR($E2738='Input en resultaten'!C$6,'Input en resultaten'!C$6=Tabel!$J$25),$F2738)))))</f>
        <v>0</v>
      </c>
    </row>
    <row r="2739" spans="1:9" x14ac:dyDescent="0.3">
      <c r="A2739">
        <v>2025</v>
      </c>
      <c r="B2739" t="s">
        <v>13</v>
      </c>
      <c r="C2739" t="s">
        <v>3</v>
      </c>
      <c r="D2739" t="s">
        <v>2</v>
      </c>
      <c r="E2739">
        <v>30</v>
      </c>
      <c r="F2739" s="1">
        <v>1.1116537240677099E-5</v>
      </c>
      <c r="H2739" t="b">
        <f>IF($D2739='Input en resultaten'!B$5,IF($C2739=M$14,IF(OR($B2739=$L$9,$L$9=Tabel!$J$7),IF($A2739='Input en resultaten'!M$2,IF(OR($E2739='Input en resultaten'!B$6,'Input en resultaten'!B$6=Tabel!$J$25),$F2739)))))</f>
        <v>0</v>
      </c>
      <c r="I2739" t="b">
        <f>IF($D2739='Input en resultaten'!C$5,IF($C2739=N$14,IF(OR($B2739=$L$9,$L$9=Tabel!$J$7),IF($A2739='Input en resultaten'!N$2,IF(OR($E2739='Input en resultaten'!C$6,'Input en resultaten'!C$6=Tabel!$J$25),$F2739)))))</f>
        <v>0</v>
      </c>
    </row>
    <row r="2740" spans="1:9" x14ac:dyDescent="0.3">
      <c r="A2740">
        <v>2025</v>
      </c>
      <c r="B2740" t="s">
        <v>13</v>
      </c>
      <c r="C2740" t="s">
        <v>1</v>
      </c>
      <c r="D2740" t="s">
        <v>4</v>
      </c>
      <c r="E2740">
        <v>30</v>
      </c>
      <c r="F2740" s="1">
        <v>8.5643731474371396E-5</v>
      </c>
      <c r="H2740" t="b">
        <f>IF($D2740='Input en resultaten'!B$5,IF($C2740=M$14,IF(OR($B2740=$L$9,$L$9=Tabel!$J$7),IF($A2740='Input en resultaten'!M$2,IF(OR($E2740='Input en resultaten'!B$6,'Input en resultaten'!B$6=Tabel!$J$25),$F2740)))))</f>
        <v>0</v>
      </c>
      <c r="I2740" t="b">
        <f>IF($D2740='Input en resultaten'!C$5,IF($C2740=N$14,IF(OR($B2740=$L$9,$L$9=Tabel!$J$7),IF($A2740='Input en resultaten'!N$2,IF(OR($E2740='Input en resultaten'!C$6,'Input en resultaten'!C$6=Tabel!$J$25),$F2740)))))</f>
        <v>0</v>
      </c>
    </row>
    <row r="2741" spans="1:9" x14ac:dyDescent="0.3">
      <c r="A2741">
        <v>2025</v>
      </c>
      <c r="B2741" t="s">
        <v>13</v>
      </c>
      <c r="C2741" t="s">
        <v>3</v>
      </c>
      <c r="D2741" t="s">
        <v>4</v>
      </c>
      <c r="E2741">
        <v>30</v>
      </c>
      <c r="F2741">
        <v>1.09373547555277E-4</v>
      </c>
      <c r="H2741" t="b">
        <f>IF($D2741='Input en resultaten'!B$5,IF($C2741=M$14,IF(OR($B2741=$L$9,$L$9=Tabel!$J$7),IF($A2741='Input en resultaten'!M$2,IF(OR($E2741='Input en resultaten'!B$6,'Input en resultaten'!B$6=Tabel!$J$25),$F2741)))))</f>
        <v>0</v>
      </c>
      <c r="I2741" t="b">
        <f>IF($D2741='Input en resultaten'!C$5,IF($C2741=N$14,IF(OR($B2741=$L$9,$L$9=Tabel!$J$7),IF($A2741='Input en resultaten'!N$2,IF(OR($E2741='Input en resultaten'!C$6,'Input en resultaten'!C$6=Tabel!$J$25),$F2741)))))</f>
        <v>0</v>
      </c>
    </row>
    <row r="2742" spans="1:9" x14ac:dyDescent="0.3">
      <c r="A2742">
        <v>2025</v>
      </c>
      <c r="B2742" t="s">
        <v>13</v>
      </c>
      <c r="C2742" t="s">
        <v>1</v>
      </c>
      <c r="D2742" t="s">
        <v>5</v>
      </c>
      <c r="E2742">
        <v>30</v>
      </c>
      <c r="F2742" s="1">
        <v>2.0789930017596799E-5</v>
      </c>
      <c r="H2742" t="b">
        <f>IF($D2742='Input en resultaten'!B$5,IF($C2742=M$14,IF(OR($B2742=$L$9,$L$9=Tabel!$J$7),IF($A2742='Input en resultaten'!M$2,IF(OR($E2742='Input en resultaten'!B$6,'Input en resultaten'!B$6=Tabel!$J$25),$F2742)))))</f>
        <v>0</v>
      </c>
      <c r="I2742" t="b">
        <f>IF($D2742='Input en resultaten'!C$5,IF($C2742=N$14,IF(OR($B2742=$L$9,$L$9=Tabel!$J$7),IF($A2742='Input en resultaten'!N$2,IF(OR($E2742='Input en resultaten'!C$6,'Input en resultaten'!C$6=Tabel!$J$25),$F2742)))))</f>
        <v>0</v>
      </c>
    </row>
    <row r="2743" spans="1:9" x14ac:dyDescent="0.3">
      <c r="A2743">
        <v>2025</v>
      </c>
      <c r="B2743" t="s">
        <v>13</v>
      </c>
      <c r="C2743" t="s">
        <v>3</v>
      </c>
      <c r="D2743" t="s">
        <v>5</v>
      </c>
      <c r="E2743">
        <v>30</v>
      </c>
      <c r="F2743" s="1">
        <v>7.85560294539921E-5</v>
      </c>
      <c r="H2743" t="b">
        <f>IF($D2743='Input en resultaten'!B$5,IF($C2743=M$14,IF(OR($B2743=$L$9,$L$9=Tabel!$J$7),IF($A2743='Input en resultaten'!M$2,IF(OR($E2743='Input en resultaten'!B$6,'Input en resultaten'!B$6=Tabel!$J$25),$F2743)))))</f>
        <v>0</v>
      </c>
      <c r="I2743" t="b">
        <f>IF($D2743='Input en resultaten'!C$5,IF($C2743=N$14,IF(OR($B2743=$L$9,$L$9=Tabel!$J$7),IF($A2743='Input en resultaten'!N$2,IF(OR($E2743='Input en resultaten'!C$6,'Input en resultaten'!C$6=Tabel!$J$25),$F2743)))))</f>
        <v>0</v>
      </c>
    </row>
    <row r="2744" spans="1:9" x14ac:dyDescent="0.3">
      <c r="A2744">
        <v>2025</v>
      </c>
      <c r="B2744" t="s">
        <v>13</v>
      </c>
      <c r="C2744" t="s">
        <v>1</v>
      </c>
      <c r="D2744" t="s">
        <v>6</v>
      </c>
      <c r="E2744">
        <v>30</v>
      </c>
      <c r="F2744" s="1">
        <v>7.2149482798073897E-6</v>
      </c>
      <c r="H2744" t="b">
        <f>IF($D2744='Input en resultaten'!B$5,IF($C2744=M$14,IF(OR($B2744=$L$9,$L$9=Tabel!$J$7),IF($A2744='Input en resultaten'!M$2,IF(OR($E2744='Input en resultaten'!B$6,'Input en resultaten'!B$6=Tabel!$J$25),$F2744)))))</f>
        <v>0</v>
      </c>
      <c r="I2744" t="b">
        <f>IF($D2744='Input en resultaten'!C$5,IF($C2744=N$14,IF(OR($B2744=$L$9,$L$9=Tabel!$J$7),IF($A2744='Input en resultaten'!N$2,IF(OR($E2744='Input en resultaten'!C$6,'Input en resultaten'!C$6=Tabel!$J$25),$F2744)))))</f>
        <v>0</v>
      </c>
    </row>
    <row r="2745" spans="1:9" x14ac:dyDescent="0.3">
      <c r="A2745">
        <v>2025</v>
      </c>
      <c r="B2745" t="s">
        <v>13</v>
      </c>
      <c r="C2745" t="s">
        <v>3</v>
      </c>
      <c r="D2745" t="s">
        <v>6</v>
      </c>
      <c r="E2745">
        <v>30</v>
      </c>
      <c r="F2745" s="1">
        <v>4.3703815648158598E-5</v>
      </c>
      <c r="H2745" t="b">
        <f>IF($D2745='Input en resultaten'!B$5,IF($C2745=M$14,IF(OR($B2745=$L$9,$L$9=Tabel!$J$7),IF($A2745='Input en resultaten'!M$2,IF(OR($E2745='Input en resultaten'!B$6,'Input en resultaten'!B$6=Tabel!$J$25),$F2745)))))</f>
        <v>0</v>
      </c>
      <c r="I2745" t="b">
        <f>IF($D2745='Input en resultaten'!C$5,IF($C2745=N$14,IF(OR($B2745=$L$9,$L$9=Tabel!$J$7),IF($A2745='Input en resultaten'!N$2,IF(OR($E2745='Input en resultaten'!C$6,'Input en resultaten'!C$6=Tabel!$J$25),$F2745)))))</f>
        <v>0</v>
      </c>
    </row>
    <row r="2746" spans="1:9" x14ac:dyDescent="0.3">
      <c r="A2746">
        <v>2025</v>
      </c>
      <c r="B2746" t="s">
        <v>13</v>
      </c>
      <c r="C2746" t="s">
        <v>1</v>
      </c>
      <c r="D2746" t="s">
        <v>7</v>
      </c>
      <c r="E2746">
        <v>30</v>
      </c>
      <c r="F2746">
        <v>2.48465706098681E-4</v>
      </c>
      <c r="H2746" t="b">
        <f>IF($D2746='Input en resultaten'!B$5,IF($C2746=M$14,IF(OR($B2746=$L$9,$L$9=Tabel!$J$7),IF($A2746='Input en resultaten'!M$2,IF(OR($E2746='Input en resultaten'!B$6,'Input en resultaten'!B$6=Tabel!$J$25),$F2746)))))</f>
        <v>0</v>
      </c>
      <c r="I2746" t="b">
        <f>IF($D2746='Input en resultaten'!C$5,IF($C2746=N$14,IF(OR($B2746=$L$9,$L$9=Tabel!$J$7),IF($A2746='Input en resultaten'!N$2,IF(OR($E2746='Input en resultaten'!C$6,'Input en resultaten'!C$6=Tabel!$J$25),$F2746)))))</f>
        <v>0</v>
      </c>
    </row>
    <row r="2747" spans="1:9" x14ac:dyDescent="0.3">
      <c r="A2747">
        <v>2025</v>
      </c>
      <c r="B2747" t="s">
        <v>13</v>
      </c>
      <c r="C2747" t="s">
        <v>3</v>
      </c>
      <c r="D2747" t="s">
        <v>7</v>
      </c>
      <c r="E2747">
        <v>30</v>
      </c>
      <c r="F2747">
        <v>1.07395897403638E-4</v>
      </c>
      <c r="H2747" t="b">
        <f>IF($D2747='Input en resultaten'!B$5,IF($C2747=M$14,IF(OR($B2747=$L$9,$L$9=Tabel!$J$7),IF($A2747='Input en resultaten'!M$2,IF(OR($E2747='Input en resultaten'!B$6,'Input en resultaten'!B$6=Tabel!$J$25),$F2747)))))</f>
        <v>0</v>
      </c>
      <c r="I2747" t="b">
        <f>IF($D2747='Input en resultaten'!C$5,IF($C2747=N$14,IF(OR($B2747=$L$9,$L$9=Tabel!$J$7),IF($A2747='Input en resultaten'!N$2,IF(OR($E2747='Input en resultaten'!C$6,'Input en resultaten'!C$6=Tabel!$J$25),$F2747)))))</f>
        <v>0</v>
      </c>
    </row>
    <row r="2748" spans="1:9" x14ac:dyDescent="0.3">
      <c r="A2748">
        <v>2025</v>
      </c>
      <c r="B2748" t="s">
        <v>13</v>
      </c>
      <c r="C2748" t="s">
        <v>1</v>
      </c>
      <c r="D2748" t="s">
        <v>8</v>
      </c>
      <c r="E2748">
        <v>30</v>
      </c>
      <c r="F2748" s="1">
        <v>2.9294235909514001E-5</v>
      </c>
      <c r="H2748" t="b">
        <f>IF($D2748='Input en resultaten'!B$5,IF($C2748=M$14,IF(OR($B2748=$L$9,$L$9=Tabel!$J$7),IF($A2748='Input en resultaten'!M$2,IF(OR($E2748='Input en resultaten'!B$6,'Input en resultaten'!B$6=Tabel!$J$25),$F2748)))))</f>
        <v>0</v>
      </c>
      <c r="I2748" t="b">
        <f>IF($D2748='Input en resultaten'!C$5,IF($C2748=N$14,IF(OR($B2748=$L$9,$L$9=Tabel!$J$7),IF($A2748='Input en resultaten'!N$2,IF(OR($E2748='Input en resultaten'!C$6,'Input en resultaten'!C$6=Tabel!$J$25),$F2748)))))</f>
        <v>0</v>
      </c>
    </row>
    <row r="2749" spans="1:9" x14ac:dyDescent="0.3">
      <c r="A2749">
        <v>2025</v>
      </c>
      <c r="B2749" t="s">
        <v>13</v>
      </c>
      <c r="C2749" t="s">
        <v>3</v>
      </c>
      <c r="D2749" t="s">
        <v>8</v>
      </c>
      <c r="E2749">
        <v>30</v>
      </c>
      <c r="F2749" s="1">
        <v>2.27141048569976E-5</v>
      </c>
      <c r="H2749" t="b">
        <f>IF($D2749='Input en resultaten'!B$5,IF($C2749=M$14,IF(OR($B2749=$L$9,$L$9=Tabel!$J$7),IF($A2749='Input en resultaten'!M$2,IF(OR($E2749='Input en resultaten'!B$6,'Input en resultaten'!B$6=Tabel!$J$25),$F2749)))))</f>
        <v>0</v>
      </c>
      <c r="I2749" t="b">
        <f>IF($D2749='Input en resultaten'!C$5,IF($C2749=N$14,IF(OR($B2749=$L$9,$L$9=Tabel!$J$7),IF($A2749='Input en resultaten'!N$2,IF(OR($E2749='Input en resultaten'!C$6,'Input en resultaten'!C$6=Tabel!$J$25),$F2749)))))</f>
        <v>0</v>
      </c>
    </row>
    <row r="2750" spans="1:9" x14ac:dyDescent="0.3">
      <c r="A2750">
        <v>2025</v>
      </c>
      <c r="B2750" t="s">
        <v>13</v>
      </c>
      <c r="C2750" t="s">
        <v>1</v>
      </c>
      <c r="D2750" t="s">
        <v>9</v>
      </c>
      <c r="E2750">
        <v>30</v>
      </c>
      <c r="F2750">
        <v>2.9162165345624001E-4</v>
      </c>
      <c r="H2750" t="b">
        <f>IF($D2750='Input en resultaten'!B$5,IF($C2750=M$14,IF(OR($B2750=$L$9,$L$9=Tabel!$J$7),IF($A2750='Input en resultaten'!M$2,IF(OR($E2750='Input en resultaten'!B$6,'Input en resultaten'!B$6=Tabel!$J$25),$F2750)))))</f>
        <v>0</v>
      </c>
      <c r="I2750" t="b">
        <f>IF($D2750='Input en resultaten'!C$5,IF($C2750=N$14,IF(OR($B2750=$L$9,$L$9=Tabel!$J$7),IF($A2750='Input en resultaten'!N$2,IF(OR($E2750='Input en resultaten'!C$6,'Input en resultaten'!C$6=Tabel!$J$25),$F2750)))))</f>
        <v>0</v>
      </c>
    </row>
    <row r="2751" spans="1:9" x14ac:dyDescent="0.3">
      <c r="A2751">
        <v>2025</v>
      </c>
      <c r="B2751" t="s">
        <v>13</v>
      </c>
      <c r="C2751" t="s">
        <v>3</v>
      </c>
      <c r="D2751" t="s">
        <v>9</v>
      </c>
      <c r="E2751">
        <v>30</v>
      </c>
      <c r="F2751">
        <v>1.0185222340865199E-3</v>
      </c>
      <c r="H2751" t="b">
        <f>IF($D2751='Input en resultaten'!B$5,IF($C2751=M$14,IF(OR($B2751=$L$9,$L$9=Tabel!$J$7),IF($A2751='Input en resultaten'!M$2,IF(OR($E2751='Input en resultaten'!B$6,'Input en resultaten'!B$6=Tabel!$J$25),$F2751)))))</f>
        <v>0</v>
      </c>
      <c r="I2751" t="b">
        <f>IF($D2751='Input en resultaten'!C$5,IF($C2751=N$14,IF(OR($B2751=$L$9,$L$9=Tabel!$J$7),IF($A2751='Input en resultaten'!N$2,IF(OR($E2751='Input en resultaten'!C$6,'Input en resultaten'!C$6=Tabel!$J$25),$F2751)))))</f>
        <v>0</v>
      </c>
    </row>
    <row r="2752" spans="1:9" x14ac:dyDescent="0.3">
      <c r="A2752">
        <v>2025</v>
      </c>
      <c r="B2752" t="s">
        <v>13</v>
      </c>
      <c r="C2752" t="s">
        <v>1</v>
      </c>
      <c r="D2752" t="s">
        <v>10</v>
      </c>
      <c r="E2752">
        <v>30</v>
      </c>
      <c r="F2752" s="1">
        <v>8.90962762540045E-6</v>
      </c>
      <c r="H2752" t="b">
        <f>IF($D2752='Input en resultaten'!B$5,IF($C2752=M$14,IF(OR($B2752=$L$9,$L$9=Tabel!$J$7),IF($A2752='Input en resultaten'!M$2,IF(OR($E2752='Input en resultaten'!B$6,'Input en resultaten'!B$6=Tabel!$J$25),$F2752)))))</f>
        <v>0</v>
      </c>
      <c r="I2752" t="b">
        <f>IF($D2752='Input en resultaten'!C$5,IF($C2752=N$14,IF(OR($B2752=$L$9,$L$9=Tabel!$J$7),IF($A2752='Input en resultaten'!N$2,IF(OR($E2752='Input en resultaten'!C$6,'Input en resultaten'!C$6=Tabel!$J$25),$F2752)))))</f>
        <v>0</v>
      </c>
    </row>
    <row r="2753" spans="1:9" x14ac:dyDescent="0.3">
      <c r="A2753">
        <v>2025</v>
      </c>
      <c r="B2753" t="s">
        <v>13</v>
      </c>
      <c r="C2753" t="s">
        <v>3</v>
      </c>
      <c r="D2753" t="s">
        <v>10</v>
      </c>
      <c r="E2753">
        <v>30</v>
      </c>
      <c r="F2753" s="1">
        <v>8.9041093060161001E-6</v>
      </c>
      <c r="H2753" t="b">
        <f>IF($D2753='Input en resultaten'!B$5,IF($C2753=M$14,IF(OR($B2753=$L$9,$L$9=Tabel!$J$7),IF($A2753='Input en resultaten'!M$2,IF(OR($E2753='Input en resultaten'!B$6,'Input en resultaten'!B$6=Tabel!$J$25),$F2753)))))</f>
        <v>0</v>
      </c>
      <c r="I2753" t="b">
        <f>IF($D2753='Input en resultaten'!C$5,IF($C2753=N$14,IF(OR($B2753=$L$9,$L$9=Tabel!$J$7),IF($A2753='Input en resultaten'!N$2,IF(OR($E2753='Input en resultaten'!C$6,'Input en resultaten'!C$6=Tabel!$J$25),$F2753)))))</f>
        <v>0</v>
      </c>
    </row>
    <row r="2754" spans="1:9" x14ac:dyDescent="0.3">
      <c r="A2754">
        <v>2025</v>
      </c>
      <c r="B2754" t="s">
        <v>13</v>
      </c>
      <c r="C2754" t="s">
        <v>1</v>
      </c>
      <c r="D2754" t="s">
        <v>11</v>
      </c>
      <c r="E2754">
        <v>30</v>
      </c>
      <c r="F2754" s="1">
        <v>3.64157571423274E-5</v>
      </c>
      <c r="H2754" t="b">
        <f>IF($D2754='Input en resultaten'!B$5,IF($C2754=M$14,IF(OR($B2754=$L$9,$L$9=Tabel!$J$7),IF($A2754='Input en resultaten'!M$2,IF(OR($E2754='Input en resultaten'!B$6,'Input en resultaten'!B$6=Tabel!$J$25),$F2754)))))</f>
        <v>0</v>
      </c>
      <c r="I2754" t="b">
        <f>IF($D2754='Input en resultaten'!C$5,IF($C2754=N$14,IF(OR($B2754=$L$9,$L$9=Tabel!$J$7),IF($A2754='Input en resultaten'!N$2,IF(OR($E2754='Input en resultaten'!C$6,'Input en resultaten'!C$6=Tabel!$J$25),$F2754)))))</f>
        <v>0</v>
      </c>
    </row>
    <row r="2755" spans="1:9" x14ac:dyDescent="0.3">
      <c r="A2755">
        <v>2025</v>
      </c>
      <c r="B2755" t="s">
        <v>13</v>
      </c>
      <c r="C2755" t="s">
        <v>3</v>
      </c>
      <c r="D2755" t="s">
        <v>11</v>
      </c>
      <c r="E2755">
        <v>30</v>
      </c>
      <c r="F2755">
        <v>1.6368202506257301E-4</v>
      </c>
      <c r="H2755" t="b">
        <f>IF($D2755='Input en resultaten'!B$5,IF($C2755=M$14,IF(OR($B2755=$L$9,$L$9=Tabel!$J$7),IF($A2755='Input en resultaten'!M$2,IF(OR($E2755='Input en resultaten'!B$6,'Input en resultaten'!B$6=Tabel!$J$25),$F2755)))))</f>
        <v>0</v>
      </c>
      <c r="I2755" t="b">
        <f>IF($D2755='Input en resultaten'!C$5,IF($C2755=N$14,IF(OR($B2755=$L$9,$L$9=Tabel!$J$7),IF($A2755='Input en resultaten'!N$2,IF(OR($E2755='Input en resultaten'!C$6,'Input en resultaten'!C$6=Tabel!$J$25),$F2755)))))</f>
        <v>0</v>
      </c>
    </row>
    <row r="2756" spans="1:9" x14ac:dyDescent="0.3">
      <c r="A2756">
        <v>2025</v>
      </c>
      <c r="B2756" t="s">
        <v>0</v>
      </c>
      <c r="C2756" t="s">
        <v>1</v>
      </c>
      <c r="D2756" t="s">
        <v>2</v>
      </c>
      <c r="E2756">
        <v>40</v>
      </c>
      <c r="F2756" s="1">
        <v>2.4350189344033502E-6</v>
      </c>
      <c r="H2756" t="b">
        <f>IF($D2756='Input en resultaten'!B$5,IF($C2756=M$14,IF(OR($B2756=$L$9,$L$9=Tabel!$J$7),IF($A2756='Input en resultaten'!M$2,IF(OR($E2756='Input en resultaten'!B$6,'Input en resultaten'!B$6=Tabel!$J$25),$F2756)))))</f>
        <v>0</v>
      </c>
      <c r="I2756" t="b">
        <f>IF($D2756='Input en resultaten'!C$5,IF($C2756=N$14,IF(OR($B2756=$L$9,$L$9=Tabel!$J$7),IF($A2756='Input en resultaten'!N$2,IF(OR($E2756='Input en resultaten'!C$6,'Input en resultaten'!C$6=Tabel!$J$25),$F2756)))))</f>
        <v>0</v>
      </c>
    </row>
    <row r="2757" spans="1:9" x14ac:dyDescent="0.3">
      <c r="A2757">
        <v>2025</v>
      </c>
      <c r="B2757" t="s">
        <v>0</v>
      </c>
      <c r="C2757" t="s">
        <v>3</v>
      </c>
      <c r="D2757" t="s">
        <v>2</v>
      </c>
      <c r="E2757">
        <v>40</v>
      </c>
      <c r="F2757" s="1">
        <v>9.9580512998915895E-6</v>
      </c>
      <c r="H2757" t="b">
        <f>IF($D2757='Input en resultaten'!B$5,IF($C2757=M$14,IF(OR($B2757=$L$9,$L$9=Tabel!$J$7),IF($A2757='Input en resultaten'!M$2,IF(OR($E2757='Input en resultaten'!B$6,'Input en resultaten'!B$6=Tabel!$J$25),$F2757)))))</f>
        <v>0</v>
      </c>
      <c r="I2757" t="b">
        <f>IF($D2757='Input en resultaten'!C$5,IF($C2757=N$14,IF(OR($B2757=$L$9,$L$9=Tabel!$J$7),IF($A2757='Input en resultaten'!N$2,IF(OR($E2757='Input en resultaten'!C$6,'Input en resultaten'!C$6=Tabel!$J$25),$F2757)))))</f>
        <v>0</v>
      </c>
    </row>
    <row r="2758" spans="1:9" x14ac:dyDescent="0.3">
      <c r="A2758">
        <v>2025</v>
      </c>
      <c r="B2758" t="s">
        <v>0</v>
      </c>
      <c r="C2758" t="s">
        <v>1</v>
      </c>
      <c r="D2758" t="s">
        <v>4</v>
      </c>
      <c r="E2758">
        <v>40</v>
      </c>
      <c r="F2758" s="1">
        <v>6.6515680959589006E-5</v>
      </c>
      <c r="H2758" t="b">
        <f>IF($D2758='Input en resultaten'!B$5,IF($C2758=M$14,IF(OR($B2758=$L$9,$L$9=Tabel!$J$7),IF($A2758='Input en resultaten'!M$2,IF(OR($E2758='Input en resultaten'!B$6,'Input en resultaten'!B$6=Tabel!$J$25),$F2758)))))</f>
        <v>0</v>
      </c>
      <c r="I2758" t="b">
        <f>IF($D2758='Input en resultaten'!C$5,IF($C2758=N$14,IF(OR($B2758=$L$9,$L$9=Tabel!$J$7),IF($A2758='Input en resultaten'!N$2,IF(OR($E2758='Input en resultaten'!C$6,'Input en resultaten'!C$6=Tabel!$J$25),$F2758)))))</f>
        <v>0</v>
      </c>
    </row>
    <row r="2759" spans="1:9" x14ac:dyDescent="0.3">
      <c r="A2759">
        <v>2025</v>
      </c>
      <c r="B2759" t="s">
        <v>0</v>
      </c>
      <c r="C2759" t="s">
        <v>3</v>
      </c>
      <c r="D2759" t="s">
        <v>4</v>
      </c>
      <c r="E2759">
        <v>40</v>
      </c>
      <c r="F2759" s="1">
        <v>6.7795848639067206E-5</v>
      </c>
      <c r="H2759" t="b">
        <f>IF($D2759='Input en resultaten'!B$5,IF($C2759=M$14,IF(OR($B2759=$L$9,$L$9=Tabel!$J$7),IF($A2759='Input en resultaten'!M$2,IF(OR($E2759='Input en resultaten'!B$6,'Input en resultaten'!B$6=Tabel!$J$25),$F2759)))))</f>
        <v>0</v>
      </c>
      <c r="I2759" t="b">
        <f>IF($D2759='Input en resultaten'!C$5,IF($C2759=N$14,IF(OR($B2759=$L$9,$L$9=Tabel!$J$7),IF($A2759='Input en resultaten'!N$2,IF(OR($E2759='Input en resultaten'!C$6,'Input en resultaten'!C$6=Tabel!$J$25),$F2759)))))</f>
        <v>0</v>
      </c>
    </row>
    <row r="2760" spans="1:9" x14ac:dyDescent="0.3">
      <c r="A2760">
        <v>2025</v>
      </c>
      <c r="B2760" t="s">
        <v>0</v>
      </c>
      <c r="C2760" t="s">
        <v>1</v>
      </c>
      <c r="D2760" t="s">
        <v>5</v>
      </c>
      <c r="E2760">
        <v>40</v>
      </c>
      <c r="F2760" s="1">
        <v>1.8306356936921799E-5</v>
      </c>
      <c r="H2760" t="b">
        <f>IF($D2760='Input en resultaten'!B$5,IF($C2760=M$14,IF(OR($B2760=$L$9,$L$9=Tabel!$J$7),IF($A2760='Input en resultaten'!M$2,IF(OR($E2760='Input en resultaten'!B$6,'Input en resultaten'!B$6=Tabel!$J$25),$F2760)))))</f>
        <v>0</v>
      </c>
      <c r="I2760" t="b">
        <f>IF($D2760='Input en resultaten'!C$5,IF($C2760=N$14,IF(OR($B2760=$L$9,$L$9=Tabel!$J$7),IF($A2760='Input en resultaten'!N$2,IF(OR($E2760='Input en resultaten'!C$6,'Input en resultaten'!C$6=Tabel!$J$25),$F2760)))))</f>
        <v>0</v>
      </c>
    </row>
    <row r="2761" spans="1:9" x14ac:dyDescent="0.3">
      <c r="A2761">
        <v>2025</v>
      </c>
      <c r="B2761" t="s">
        <v>0</v>
      </c>
      <c r="C2761" t="s">
        <v>3</v>
      </c>
      <c r="D2761" t="s">
        <v>5</v>
      </c>
      <c r="E2761">
        <v>40</v>
      </c>
      <c r="F2761" s="1">
        <v>8.2852704653909305E-5</v>
      </c>
      <c r="H2761" t="b">
        <f>IF($D2761='Input en resultaten'!B$5,IF($C2761=M$14,IF(OR($B2761=$L$9,$L$9=Tabel!$J$7),IF($A2761='Input en resultaten'!M$2,IF(OR($E2761='Input en resultaten'!B$6,'Input en resultaten'!B$6=Tabel!$J$25),$F2761)))))</f>
        <v>0</v>
      </c>
      <c r="I2761" t="b">
        <f>IF($D2761='Input en resultaten'!C$5,IF($C2761=N$14,IF(OR($B2761=$L$9,$L$9=Tabel!$J$7),IF($A2761='Input en resultaten'!N$2,IF(OR($E2761='Input en resultaten'!C$6,'Input en resultaten'!C$6=Tabel!$J$25),$F2761)))))</f>
        <v>0</v>
      </c>
    </row>
    <row r="2762" spans="1:9" x14ac:dyDescent="0.3">
      <c r="A2762">
        <v>2025</v>
      </c>
      <c r="B2762" t="s">
        <v>0</v>
      </c>
      <c r="C2762" t="s">
        <v>1</v>
      </c>
      <c r="D2762" t="s">
        <v>6</v>
      </c>
      <c r="E2762">
        <v>40</v>
      </c>
      <c r="F2762" s="1">
        <v>2.4579320789675398E-6</v>
      </c>
      <c r="H2762" t="b">
        <f>IF($D2762='Input en resultaten'!B$5,IF($C2762=M$14,IF(OR($B2762=$L$9,$L$9=Tabel!$J$7),IF($A2762='Input en resultaten'!M$2,IF(OR($E2762='Input en resultaten'!B$6,'Input en resultaten'!B$6=Tabel!$J$25),$F2762)))))</f>
        <v>0</v>
      </c>
      <c r="I2762" t="b">
        <f>IF($D2762='Input en resultaten'!C$5,IF($C2762=N$14,IF(OR($B2762=$L$9,$L$9=Tabel!$J$7),IF($A2762='Input en resultaten'!N$2,IF(OR($E2762='Input en resultaten'!C$6,'Input en resultaten'!C$6=Tabel!$J$25),$F2762)))))</f>
        <v>0</v>
      </c>
    </row>
    <row r="2763" spans="1:9" x14ac:dyDescent="0.3">
      <c r="A2763">
        <v>2025</v>
      </c>
      <c r="B2763" t="s">
        <v>0</v>
      </c>
      <c r="C2763" t="s">
        <v>3</v>
      </c>
      <c r="D2763" t="s">
        <v>6</v>
      </c>
      <c r="E2763">
        <v>40</v>
      </c>
      <c r="F2763" s="1">
        <v>4.2775810602162999E-5</v>
      </c>
      <c r="H2763" t="b">
        <f>IF($D2763='Input en resultaten'!B$5,IF($C2763=M$14,IF(OR($B2763=$L$9,$L$9=Tabel!$J$7),IF($A2763='Input en resultaten'!M$2,IF(OR($E2763='Input en resultaten'!B$6,'Input en resultaten'!B$6=Tabel!$J$25),$F2763)))))</f>
        <v>0</v>
      </c>
      <c r="I2763" t="b">
        <f>IF($D2763='Input en resultaten'!C$5,IF($C2763=N$14,IF(OR($B2763=$L$9,$L$9=Tabel!$J$7),IF($A2763='Input en resultaten'!N$2,IF(OR($E2763='Input en resultaten'!C$6,'Input en resultaten'!C$6=Tabel!$J$25),$F2763)))))</f>
        <v>0</v>
      </c>
    </row>
    <row r="2764" spans="1:9" x14ac:dyDescent="0.3">
      <c r="A2764">
        <v>2025</v>
      </c>
      <c r="B2764" t="s">
        <v>0</v>
      </c>
      <c r="C2764" t="s">
        <v>1</v>
      </c>
      <c r="D2764" t="s">
        <v>7</v>
      </c>
      <c r="E2764">
        <v>40</v>
      </c>
      <c r="F2764" s="1">
        <v>1.5532848640812401E-5</v>
      </c>
      <c r="H2764" t="b">
        <f>IF($D2764='Input en resultaten'!B$5,IF($C2764=M$14,IF(OR($B2764=$L$9,$L$9=Tabel!$J$7),IF($A2764='Input en resultaten'!M$2,IF(OR($E2764='Input en resultaten'!B$6,'Input en resultaten'!B$6=Tabel!$J$25),$F2764)))))</f>
        <v>0</v>
      </c>
      <c r="I2764" t="b">
        <f>IF($D2764='Input en resultaten'!C$5,IF($C2764=N$14,IF(OR($B2764=$L$9,$L$9=Tabel!$J$7),IF($A2764='Input en resultaten'!N$2,IF(OR($E2764='Input en resultaten'!C$6,'Input en resultaten'!C$6=Tabel!$J$25),$F2764)))))</f>
        <v>0</v>
      </c>
    </row>
    <row r="2765" spans="1:9" x14ac:dyDescent="0.3">
      <c r="A2765">
        <v>2025</v>
      </c>
      <c r="B2765" t="s">
        <v>0</v>
      </c>
      <c r="C2765" t="s">
        <v>3</v>
      </c>
      <c r="D2765" t="s">
        <v>7</v>
      </c>
      <c r="E2765">
        <v>40</v>
      </c>
      <c r="F2765">
        <v>1.3995912602613399E-4</v>
      </c>
      <c r="H2765" t="b">
        <f>IF($D2765='Input en resultaten'!B$5,IF($C2765=M$14,IF(OR($B2765=$L$9,$L$9=Tabel!$J$7),IF($A2765='Input en resultaten'!M$2,IF(OR($E2765='Input en resultaten'!B$6,'Input en resultaten'!B$6=Tabel!$J$25),$F2765)))))</f>
        <v>0</v>
      </c>
      <c r="I2765" t="b">
        <f>IF($D2765='Input en resultaten'!C$5,IF($C2765=N$14,IF(OR($B2765=$L$9,$L$9=Tabel!$J$7),IF($A2765='Input en resultaten'!N$2,IF(OR($E2765='Input en resultaten'!C$6,'Input en resultaten'!C$6=Tabel!$J$25),$F2765)))))</f>
        <v>0</v>
      </c>
    </row>
    <row r="2766" spans="1:9" x14ac:dyDescent="0.3">
      <c r="A2766">
        <v>2025</v>
      </c>
      <c r="B2766" t="s">
        <v>0</v>
      </c>
      <c r="C2766" t="s">
        <v>1</v>
      </c>
      <c r="D2766" t="s">
        <v>8</v>
      </c>
      <c r="E2766">
        <v>40</v>
      </c>
      <c r="F2766" s="1">
        <v>2.9737722477933201E-6</v>
      </c>
      <c r="H2766" t="b">
        <f>IF($D2766='Input en resultaten'!B$5,IF($C2766=M$14,IF(OR($B2766=$L$9,$L$9=Tabel!$J$7),IF($A2766='Input en resultaten'!M$2,IF(OR($E2766='Input en resultaten'!B$6,'Input en resultaten'!B$6=Tabel!$J$25),$F2766)))))</f>
        <v>0</v>
      </c>
      <c r="I2766" t="b">
        <f>IF($D2766='Input en resultaten'!C$5,IF($C2766=N$14,IF(OR($B2766=$L$9,$L$9=Tabel!$J$7),IF($A2766='Input en resultaten'!N$2,IF(OR($E2766='Input en resultaten'!C$6,'Input en resultaten'!C$6=Tabel!$J$25),$F2766)))))</f>
        <v>0</v>
      </c>
    </row>
    <row r="2767" spans="1:9" x14ac:dyDescent="0.3">
      <c r="A2767">
        <v>2025</v>
      </c>
      <c r="B2767" t="s">
        <v>0</v>
      </c>
      <c r="C2767" t="s">
        <v>3</v>
      </c>
      <c r="D2767" t="s">
        <v>8</v>
      </c>
      <c r="E2767">
        <v>40</v>
      </c>
      <c r="F2767" s="1">
        <v>2.7362212187973999E-5</v>
      </c>
      <c r="H2767" t="b">
        <f>IF($D2767='Input en resultaten'!B$5,IF($C2767=M$14,IF(OR($B2767=$L$9,$L$9=Tabel!$J$7),IF($A2767='Input en resultaten'!M$2,IF(OR($E2767='Input en resultaten'!B$6,'Input en resultaten'!B$6=Tabel!$J$25),$F2767)))))</f>
        <v>0</v>
      </c>
      <c r="I2767" t="b">
        <f>IF($D2767='Input en resultaten'!C$5,IF($C2767=N$14,IF(OR($B2767=$L$9,$L$9=Tabel!$J$7),IF($A2767='Input en resultaten'!N$2,IF(OR($E2767='Input en resultaten'!C$6,'Input en resultaten'!C$6=Tabel!$J$25),$F2767)))))</f>
        <v>0</v>
      </c>
    </row>
    <row r="2768" spans="1:9" x14ac:dyDescent="0.3">
      <c r="A2768">
        <v>2025</v>
      </c>
      <c r="B2768" t="s">
        <v>0</v>
      </c>
      <c r="C2768" t="s">
        <v>1</v>
      </c>
      <c r="D2768" t="s">
        <v>9</v>
      </c>
      <c r="E2768">
        <v>40</v>
      </c>
      <c r="F2768">
        <v>2.0278240542761299E-4</v>
      </c>
      <c r="H2768" t="b">
        <f>IF($D2768='Input en resultaten'!B$5,IF($C2768=M$14,IF(OR($B2768=$L$9,$L$9=Tabel!$J$7),IF($A2768='Input en resultaten'!M$2,IF(OR($E2768='Input en resultaten'!B$6,'Input en resultaten'!B$6=Tabel!$J$25),$F2768)))))</f>
        <v>0</v>
      </c>
      <c r="I2768" t="b">
        <f>IF($D2768='Input en resultaten'!C$5,IF($C2768=N$14,IF(OR($B2768=$L$9,$L$9=Tabel!$J$7),IF($A2768='Input en resultaten'!N$2,IF(OR($E2768='Input en resultaten'!C$6,'Input en resultaten'!C$6=Tabel!$J$25),$F2768)))))</f>
        <v>0</v>
      </c>
    </row>
    <row r="2769" spans="1:9" x14ac:dyDescent="0.3">
      <c r="A2769">
        <v>2025</v>
      </c>
      <c r="B2769" t="s">
        <v>0</v>
      </c>
      <c r="C2769" t="s">
        <v>3</v>
      </c>
      <c r="D2769" t="s">
        <v>9</v>
      </c>
      <c r="E2769">
        <v>40</v>
      </c>
      <c r="F2769">
        <v>6.3871538104671804E-4</v>
      </c>
      <c r="H2769" t="b">
        <f>IF($D2769='Input en resultaten'!B$5,IF($C2769=M$14,IF(OR($B2769=$L$9,$L$9=Tabel!$J$7),IF($A2769='Input en resultaten'!M$2,IF(OR($E2769='Input en resultaten'!B$6,'Input en resultaten'!B$6=Tabel!$J$25),$F2769)))))</f>
        <v>0</v>
      </c>
      <c r="I2769" t="b">
        <f>IF($D2769='Input en resultaten'!C$5,IF($C2769=N$14,IF(OR($B2769=$L$9,$L$9=Tabel!$J$7),IF($A2769='Input en resultaten'!N$2,IF(OR($E2769='Input en resultaten'!C$6,'Input en resultaten'!C$6=Tabel!$J$25),$F2769)))))</f>
        <v>0</v>
      </c>
    </row>
    <row r="2770" spans="1:9" x14ac:dyDescent="0.3">
      <c r="A2770">
        <v>2025</v>
      </c>
      <c r="B2770" t="s">
        <v>0</v>
      </c>
      <c r="C2770" t="s">
        <v>1</v>
      </c>
      <c r="D2770" t="s">
        <v>10</v>
      </c>
      <c r="E2770">
        <v>40</v>
      </c>
      <c r="F2770" s="1">
        <v>1.4890065073746701E-5</v>
      </c>
      <c r="H2770" t="b">
        <f>IF($D2770='Input en resultaten'!B$5,IF($C2770=M$14,IF(OR($B2770=$L$9,$L$9=Tabel!$J$7),IF($A2770='Input en resultaten'!M$2,IF(OR($E2770='Input en resultaten'!B$6,'Input en resultaten'!B$6=Tabel!$J$25),$F2770)))))</f>
        <v>0</v>
      </c>
      <c r="I2770" t="b">
        <f>IF($D2770='Input en resultaten'!C$5,IF($C2770=N$14,IF(OR($B2770=$L$9,$L$9=Tabel!$J$7),IF($A2770='Input en resultaten'!N$2,IF(OR($E2770='Input en resultaten'!C$6,'Input en resultaten'!C$6=Tabel!$J$25),$F2770)))))</f>
        <v>0</v>
      </c>
    </row>
    <row r="2771" spans="1:9" x14ac:dyDescent="0.3">
      <c r="A2771">
        <v>2025</v>
      </c>
      <c r="B2771" t="s">
        <v>0</v>
      </c>
      <c r="C2771" t="s">
        <v>3</v>
      </c>
      <c r="D2771" t="s">
        <v>10</v>
      </c>
      <c r="E2771">
        <v>40</v>
      </c>
      <c r="F2771" s="1">
        <v>9.4196975012138901E-6</v>
      </c>
      <c r="H2771" t="b">
        <f>IF($D2771='Input en resultaten'!B$5,IF($C2771=M$14,IF(OR($B2771=$L$9,$L$9=Tabel!$J$7),IF($A2771='Input en resultaten'!M$2,IF(OR($E2771='Input en resultaten'!B$6,'Input en resultaten'!B$6=Tabel!$J$25),$F2771)))))</f>
        <v>0</v>
      </c>
      <c r="I2771" t="b">
        <f>IF($D2771='Input en resultaten'!C$5,IF($C2771=N$14,IF(OR($B2771=$L$9,$L$9=Tabel!$J$7),IF($A2771='Input en resultaten'!N$2,IF(OR($E2771='Input en resultaten'!C$6,'Input en resultaten'!C$6=Tabel!$J$25),$F2771)))))</f>
        <v>0</v>
      </c>
    </row>
    <row r="2772" spans="1:9" x14ac:dyDescent="0.3">
      <c r="A2772">
        <v>2025</v>
      </c>
      <c r="B2772" t="s">
        <v>0</v>
      </c>
      <c r="C2772" t="s">
        <v>1</v>
      </c>
      <c r="D2772" t="s">
        <v>11</v>
      </c>
      <c r="E2772">
        <v>40</v>
      </c>
      <c r="F2772" s="1">
        <v>3.3995236235172397E-5</v>
      </c>
      <c r="H2772" t="b">
        <f>IF($D2772='Input en resultaten'!B$5,IF($C2772=M$14,IF(OR($B2772=$L$9,$L$9=Tabel!$J$7),IF($A2772='Input en resultaten'!M$2,IF(OR($E2772='Input en resultaten'!B$6,'Input en resultaten'!B$6=Tabel!$J$25),$F2772)))))</f>
        <v>0</v>
      </c>
      <c r="I2772" t="b">
        <f>IF($D2772='Input en resultaten'!C$5,IF($C2772=N$14,IF(OR($B2772=$L$9,$L$9=Tabel!$J$7),IF($A2772='Input en resultaten'!N$2,IF(OR($E2772='Input en resultaten'!C$6,'Input en resultaten'!C$6=Tabel!$J$25),$F2772)))))</f>
        <v>0</v>
      </c>
    </row>
    <row r="2773" spans="1:9" x14ac:dyDescent="0.3">
      <c r="A2773">
        <v>2025</v>
      </c>
      <c r="B2773" t="s">
        <v>0</v>
      </c>
      <c r="C2773" t="s">
        <v>3</v>
      </c>
      <c r="D2773" t="s">
        <v>11</v>
      </c>
      <c r="E2773">
        <v>40</v>
      </c>
      <c r="F2773">
        <v>1.7271672471723501E-4</v>
      </c>
      <c r="H2773" t="b">
        <f>IF($D2773='Input en resultaten'!B$5,IF($C2773=M$14,IF(OR($B2773=$L$9,$L$9=Tabel!$J$7),IF($A2773='Input en resultaten'!M$2,IF(OR($E2773='Input en resultaten'!B$6,'Input en resultaten'!B$6=Tabel!$J$25),$F2773)))))</f>
        <v>0</v>
      </c>
      <c r="I2773" t="b">
        <f>IF($D2773='Input en resultaten'!C$5,IF($C2773=N$14,IF(OR($B2773=$L$9,$L$9=Tabel!$J$7),IF($A2773='Input en resultaten'!N$2,IF(OR($E2773='Input en resultaten'!C$6,'Input en resultaten'!C$6=Tabel!$J$25),$F2773)))))</f>
        <v>0</v>
      </c>
    </row>
    <row r="2774" spans="1:9" x14ac:dyDescent="0.3">
      <c r="A2774">
        <v>2025</v>
      </c>
      <c r="B2774" t="s">
        <v>12</v>
      </c>
      <c r="C2774" t="s">
        <v>1</v>
      </c>
      <c r="D2774" t="s">
        <v>2</v>
      </c>
      <c r="E2774">
        <v>40</v>
      </c>
      <c r="F2774" s="1">
        <v>2.5732776024732499E-6</v>
      </c>
      <c r="H2774" t="b">
        <f>IF($D2774='Input en resultaten'!B$5,IF($C2774=M$14,IF(OR($B2774=$L$9,$L$9=Tabel!$J$7),IF($A2774='Input en resultaten'!M$2,IF(OR($E2774='Input en resultaten'!B$6,'Input en resultaten'!B$6=Tabel!$J$25),$F2774)))))</f>
        <v>0</v>
      </c>
      <c r="I2774" t="b">
        <f>IF($D2774='Input en resultaten'!C$5,IF($C2774=N$14,IF(OR($B2774=$L$9,$L$9=Tabel!$J$7),IF($A2774='Input en resultaten'!N$2,IF(OR($E2774='Input en resultaten'!C$6,'Input en resultaten'!C$6=Tabel!$J$25),$F2774)))))</f>
        <v>0</v>
      </c>
    </row>
    <row r="2775" spans="1:9" x14ac:dyDescent="0.3">
      <c r="A2775">
        <v>2025</v>
      </c>
      <c r="B2775" t="s">
        <v>12</v>
      </c>
      <c r="C2775" t="s">
        <v>3</v>
      </c>
      <c r="D2775" t="s">
        <v>2</v>
      </c>
      <c r="E2775">
        <v>40</v>
      </c>
      <c r="F2775" s="1">
        <v>9.9037877488119903E-6</v>
      </c>
      <c r="H2775" t="b">
        <f>IF($D2775='Input en resultaten'!B$5,IF($C2775=M$14,IF(OR($B2775=$L$9,$L$9=Tabel!$J$7),IF($A2775='Input en resultaten'!M$2,IF(OR($E2775='Input en resultaten'!B$6,'Input en resultaten'!B$6=Tabel!$J$25),$F2775)))))</f>
        <v>0</v>
      </c>
      <c r="I2775" t="b">
        <f>IF($D2775='Input en resultaten'!C$5,IF($C2775=N$14,IF(OR($B2775=$L$9,$L$9=Tabel!$J$7),IF($A2775='Input en resultaten'!N$2,IF(OR($E2775='Input en resultaten'!C$6,'Input en resultaten'!C$6=Tabel!$J$25),$F2775)))))</f>
        <v>0</v>
      </c>
    </row>
    <row r="2776" spans="1:9" x14ac:dyDescent="0.3">
      <c r="A2776">
        <v>2025</v>
      </c>
      <c r="B2776" t="s">
        <v>12</v>
      </c>
      <c r="C2776" t="s">
        <v>1</v>
      </c>
      <c r="D2776" t="s">
        <v>4</v>
      </c>
      <c r="E2776">
        <v>40</v>
      </c>
      <c r="F2776" s="1">
        <v>6.7776063391063906E-5</v>
      </c>
      <c r="H2776" t="b">
        <f>IF($D2776='Input en resultaten'!B$5,IF($C2776=M$14,IF(OR($B2776=$L$9,$L$9=Tabel!$J$7),IF($A2776='Input en resultaten'!M$2,IF(OR($E2776='Input en resultaten'!B$6,'Input en resultaten'!B$6=Tabel!$J$25),$F2776)))))</f>
        <v>0</v>
      </c>
      <c r="I2776" t="b">
        <f>IF($D2776='Input en resultaten'!C$5,IF($C2776=N$14,IF(OR($B2776=$L$9,$L$9=Tabel!$J$7),IF($A2776='Input en resultaten'!N$2,IF(OR($E2776='Input en resultaten'!C$6,'Input en resultaten'!C$6=Tabel!$J$25),$F2776)))))</f>
        <v>0</v>
      </c>
    </row>
    <row r="2777" spans="1:9" x14ac:dyDescent="0.3">
      <c r="A2777">
        <v>2025</v>
      </c>
      <c r="B2777" t="s">
        <v>12</v>
      </c>
      <c r="C2777" t="s">
        <v>3</v>
      </c>
      <c r="D2777" t="s">
        <v>4</v>
      </c>
      <c r="E2777">
        <v>40</v>
      </c>
      <c r="F2777" s="1">
        <v>7.5280020878401598E-5</v>
      </c>
      <c r="H2777" t="b">
        <f>IF($D2777='Input en resultaten'!B$5,IF($C2777=M$14,IF(OR($B2777=$L$9,$L$9=Tabel!$J$7),IF($A2777='Input en resultaten'!M$2,IF(OR($E2777='Input en resultaten'!B$6,'Input en resultaten'!B$6=Tabel!$J$25),$F2777)))))</f>
        <v>0</v>
      </c>
      <c r="I2777" t="b">
        <f>IF($D2777='Input en resultaten'!C$5,IF($C2777=N$14,IF(OR($B2777=$L$9,$L$9=Tabel!$J$7),IF($A2777='Input en resultaten'!N$2,IF(OR($E2777='Input en resultaten'!C$6,'Input en resultaten'!C$6=Tabel!$J$25),$F2777)))))</f>
        <v>0</v>
      </c>
    </row>
    <row r="2778" spans="1:9" x14ac:dyDescent="0.3">
      <c r="A2778">
        <v>2025</v>
      </c>
      <c r="B2778" t="s">
        <v>12</v>
      </c>
      <c r="C2778" t="s">
        <v>1</v>
      </c>
      <c r="D2778" t="s">
        <v>5</v>
      </c>
      <c r="E2778">
        <v>40</v>
      </c>
      <c r="F2778" s="1">
        <v>1.85447016389732E-5</v>
      </c>
      <c r="H2778" t="b">
        <f>IF($D2778='Input en resultaten'!B$5,IF($C2778=M$14,IF(OR($B2778=$L$9,$L$9=Tabel!$J$7),IF($A2778='Input en resultaten'!M$2,IF(OR($E2778='Input en resultaten'!B$6,'Input en resultaten'!B$6=Tabel!$J$25),$F2778)))))</f>
        <v>0</v>
      </c>
      <c r="I2778" t="b">
        <f>IF($D2778='Input en resultaten'!C$5,IF($C2778=N$14,IF(OR($B2778=$L$9,$L$9=Tabel!$J$7),IF($A2778='Input en resultaten'!N$2,IF(OR($E2778='Input en resultaten'!C$6,'Input en resultaten'!C$6=Tabel!$J$25),$F2778)))))</f>
        <v>0</v>
      </c>
    </row>
    <row r="2779" spans="1:9" x14ac:dyDescent="0.3">
      <c r="A2779">
        <v>2025</v>
      </c>
      <c r="B2779" t="s">
        <v>12</v>
      </c>
      <c r="C2779" t="s">
        <v>3</v>
      </c>
      <c r="D2779" t="s">
        <v>5</v>
      </c>
      <c r="E2779">
        <v>40</v>
      </c>
      <c r="F2779" s="1">
        <v>7.8662745849958102E-5</v>
      </c>
      <c r="H2779" t="b">
        <f>IF($D2779='Input en resultaten'!B$5,IF($C2779=M$14,IF(OR($B2779=$L$9,$L$9=Tabel!$J$7),IF($A2779='Input en resultaten'!M$2,IF(OR($E2779='Input en resultaten'!B$6,'Input en resultaten'!B$6=Tabel!$J$25),$F2779)))))</f>
        <v>0</v>
      </c>
      <c r="I2779" t="b">
        <f>IF($D2779='Input en resultaten'!C$5,IF($C2779=N$14,IF(OR($B2779=$L$9,$L$9=Tabel!$J$7),IF($A2779='Input en resultaten'!N$2,IF(OR($E2779='Input en resultaten'!C$6,'Input en resultaten'!C$6=Tabel!$J$25),$F2779)))))</f>
        <v>0</v>
      </c>
    </row>
    <row r="2780" spans="1:9" x14ac:dyDescent="0.3">
      <c r="A2780">
        <v>2025</v>
      </c>
      <c r="B2780" t="s">
        <v>12</v>
      </c>
      <c r="C2780" t="s">
        <v>1</v>
      </c>
      <c r="D2780" t="s">
        <v>6</v>
      </c>
      <c r="E2780">
        <v>40</v>
      </c>
      <c r="F2780" s="1">
        <v>1.9994916186634601E-6</v>
      </c>
      <c r="H2780" t="b">
        <f>IF($D2780='Input en resultaten'!B$5,IF($C2780=M$14,IF(OR($B2780=$L$9,$L$9=Tabel!$J$7),IF($A2780='Input en resultaten'!M$2,IF(OR($E2780='Input en resultaten'!B$6,'Input en resultaten'!B$6=Tabel!$J$25),$F2780)))))</f>
        <v>0</v>
      </c>
      <c r="I2780" t="b">
        <f>IF($D2780='Input en resultaten'!C$5,IF($C2780=N$14,IF(OR($B2780=$L$9,$L$9=Tabel!$J$7),IF($A2780='Input en resultaten'!N$2,IF(OR($E2780='Input en resultaten'!C$6,'Input en resultaten'!C$6=Tabel!$J$25),$F2780)))))</f>
        <v>0</v>
      </c>
    </row>
    <row r="2781" spans="1:9" x14ac:dyDescent="0.3">
      <c r="A2781">
        <v>2025</v>
      </c>
      <c r="B2781" t="s">
        <v>12</v>
      </c>
      <c r="C2781" t="s">
        <v>3</v>
      </c>
      <c r="D2781" t="s">
        <v>6</v>
      </c>
      <c r="E2781">
        <v>40</v>
      </c>
      <c r="F2781" s="1">
        <v>7.9199758998039805E-5</v>
      </c>
      <c r="H2781" t="b">
        <f>IF($D2781='Input en resultaten'!B$5,IF($C2781=M$14,IF(OR($B2781=$L$9,$L$9=Tabel!$J$7),IF($A2781='Input en resultaten'!M$2,IF(OR($E2781='Input en resultaten'!B$6,'Input en resultaten'!B$6=Tabel!$J$25),$F2781)))))</f>
        <v>0</v>
      </c>
      <c r="I2781" t="b">
        <f>IF($D2781='Input en resultaten'!C$5,IF($C2781=N$14,IF(OR($B2781=$L$9,$L$9=Tabel!$J$7),IF($A2781='Input en resultaten'!N$2,IF(OR($E2781='Input en resultaten'!C$6,'Input en resultaten'!C$6=Tabel!$J$25),$F2781)))))</f>
        <v>0</v>
      </c>
    </row>
    <row r="2782" spans="1:9" x14ac:dyDescent="0.3">
      <c r="A2782">
        <v>2025</v>
      </c>
      <c r="B2782" t="s">
        <v>12</v>
      </c>
      <c r="C2782" t="s">
        <v>1</v>
      </c>
      <c r="D2782" t="s">
        <v>7</v>
      </c>
      <c r="E2782">
        <v>40</v>
      </c>
      <c r="F2782" s="1">
        <v>1.75695196087329E-5</v>
      </c>
      <c r="H2782" t="b">
        <f>IF($D2782='Input en resultaten'!B$5,IF($C2782=M$14,IF(OR($B2782=$L$9,$L$9=Tabel!$J$7),IF($A2782='Input en resultaten'!M$2,IF(OR($E2782='Input en resultaten'!B$6,'Input en resultaten'!B$6=Tabel!$J$25),$F2782)))))</f>
        <v>0</v>
      </c>
      <c r="I2782" t="b">
        <f>IF($D2782='Input en resultaten'!C$5,IF($C2782=N$14,IF(OR($B2782=$L$9,$L$9=Tabel!$J$7),IF($A2782='Input en resultaten'!N$2,IF(OR($E2782='Input en resultaten'!C$6,'Input en resultaten'!C$6=Tabel!$J$25),$F2782)))))</f>
        <v>0</v>
      </c>
    </row>
    <row r="2783" spans="1:9" x14ac:dyDescent="0.3">
      <c r="A2783">
        <v>2025</v>
      </c>
      <c r="B2783" t="s">
        <v>12</v>
      </c>
      <c r="C2783" t="s">
        <v>3</v>
      </c>
      <c r="D2783" t="s">
        <v>7</v>
      </c>
      <c r="E2783">
        <v>40</v>
      </c>
      <c r="F2783">
        <v>1.1317199782578199E-4</v>
      </c>
      <c r="H2783" t="b">
        <f>IF($D2783='Input en resultaten'!B$5,IF($C2783=M$14,IF(OR($B2783=$L$9,$L$9=Tabel!$J$7),IF($A2783='Input en resultaten'!M$2,IF(OR($E2783='Input en resultaten'!B$6,'Input en resultaten'!B$6=Tabel!$J$25),$F2783)))))</f>
        <v>0</v>
      </c>
      <c r="I2783" t="b">
        <f>IF($D2783='Input en resultaten'!C$5,IF($C2783=N$14,IF(OR($B2783=$L$9,$L$9=Tabel!$J$7),IF($A2783='Input en resultaten'!N$2,IF(OR($E2783='Input en resultaten'!C$6,'Input en resultaten'!C$6=Tabel!$J$25),$F2783)))))</f>
        <v>0</v>
      </c>
    </row>
    <row r="2784" spans="1:9" x14ac:dyDescent="0.3">
      <c r="A2784">
        <v>2025</v>
      </c>
      <c r="B2784" t="s">
        <v>12</v>
      </c>
      <c r="C2784" t="s">
        <v>1</v>
      </c>
      <c r="D2784" t="s">
        <v>8</v>
      </c>
      <c r="E2784">
        <v>40</v>
      </c>
      <c r="F2784" s="1">
        <v>1.8554979474190801E-6</v>
      </c>
      <c r="H2784" t="b">
        <f>IF($D2784='Input en resultaten'!B$5,IF($C2784=M$14,IF(OR($B2784=$L$9,$L$9=Tabel!$J$7),IF($A2784='Input en resultaten'!M$2,IF(OR($E2784='Input en resultaten'!B$6,'Input en resultaten'!B$6=Tabel!$J$25),$F2784)))))</f>
        <v>0</v>
      </c>
      <c r="I2784" t="b">
        <f>IF($D2784='Input en resultaten'!C$5,IF($C2784=N$14,IF(OR($B2784=$L$9,$L$9=Tabel!$J$7),IF($A2784='Input en resultaten'!N$2,IF(OR($E2784='Input en resultaten'!C$6,'Input en resultaten'!C$6=Tabel!$J$25),$F2784)))))</f>
        <v>0</v>
      </c>
    </row>
    <row r="2785" spans="1:9" x14ac:dyDescent="0.3">
      <c r="A2785">
        <v>2025</v>
      </c>
      <c r="B2785" t="s">
        <v>12</v>
      </c>
      <c r="C2785" t="s">
        <v>3</v>
      </c>
      <c r="D2785" t="s">
        <v>8</v>
      </c>
      <c r="E2785">
        <v>40</v>
      </c>
      <c r="F2785" s="1">
        <v>2.4788640571190801E-5</v>
      </c>
      <c r="H2785" t="b">
        <f>IF($D2785='Input en resultaten'!B$5,IF($C2785=M$14,IF(OR($B2785=$L$9,$L$9=Tabel!$J$7),IF($A2785='Input en resultaten'!M$2,IF(OR($E2785='Input en resultaten'!B$6,'Input en resultaten'!B$6=Tabel!$J$25),$F2785)))))</f>
        <v>0</v>
      </c>
      <c r="I2785" t="b">
        <f>IF($D2785='Input en resultaten'!C$5,IF($C2785=N$14,IF(OR($B2785=$L$9,$L$9=Tabel!$J$7),IF($A2785='Input en resultaten'!N$2,IF(OR($E2785='Input en resultaten'!C$6,'Input en resultaten'!C$6=Tabel!$J$25),$F2785)))))</f>
        <v>0</v>
      </c>
    </row>
    <row r="2786" spans="1:9" x14ac:dyDescent="0.3">
      <c r="A2786">
        <v>2025</v>
      </c>
      <c r="B2786" t="s">
        <v>12</v>
      </c>
      <c r="C2786" t="s">
        <v>1</v>
      </c>
      <c r="D2786" t="s">
        <v>9</v>
      </c>
      <c r="E2786">
        <v>40</v>
      </c>
      <c r="F2786">
        <v>2.0653590119346801E-4</v>
      </c>
      <c r="H2786" t="b">
        <f>IF($D2786='Input en resultaten'!B$5,IF($C2786=M$14,IF(OR($B2786=$L$9,$L$9=Tabel!$J$7),IF($A2786='Input en resultaten'!M$2,IF(OR($E2786='Input en resultaten'!B$6,'Input en resultaten'!B$6=Tabel!$J$25),$F2786)))))</f>
        <v>0</v>
      </c>
      <c r="I2786" t="b">
        <f>IF($D2786='Input en resultaten'!C$5,IF($C2786=N$14,IF(OR($B2786=$L$9,$L$9=Tabel!$J$7),IF($A2786='Input en resultaten'!N$2,IF(OR($E2786='Input en resultaten'!C$6,'Input en resultaten'!C$6=Tabel!$J$25),$F2786)))))</f>
        <v>0</v>
      </c>
    </row>
    <row r="2787" spans="1:9" x14ac:dyDescent="0.3">
      <c r="A2787">
        <v>2025</v>
      </c>
      <c r="B2787" t="s">
        <v>12</v>
      </c>
      <c r="C2787" t="s">
        <v>3</v>
      </c>
      <c r="D2787" t="s">
        <v>9</v>
      </c>
      <c r="E2787">
        <v>40</v>
      </c>
      <c r="F2787">
        <v>6.9720309100087803E-4</v>
      </c>
      <c r="H2787" t="b">
        <f>IF($D2787='Input en resultaten'!B$5,IF($C2787=M$14,IF(OR($B2787=$L$9,$L$9=Tabel!$J$7),IF($A2787='Input en resultaten'!M$2,IF(OR($E2787='Input en resultaten'!B$6,'Input en resultaten'!B$6=Tabel!$J$25),$F2787)))))</f>
        <v>0</v>
      </c>
      <c r="I2787" t="b">
        <f>IF($D2787='Input en resultaten'!C$5,IF($C2787=N$14,IF(OR($B2787=$L$9,$L$9=Tabel!$J$7),IF($A2787='Input en resultaten'!N$2,IF(OR($E2787='Input en resultaten'!C$6,'Input en resultaten'!C$6=Tabel!$J$25),$F2787)))))</f>
        <v>0</v>
      </c>
    </row>
    <row r="2788" spans="1:9" x14ac:dyDescent="0.3">
      <c r="A2788">
        <v>2025</v>
      </c>
      <c r="B2788" t="s">
        <v>12</v>
      </c>
      <c r="C2788" t="s">
        <v>1</v>
      </c>
      <c r="D2788" t="s">
        <v>10</v>
      </c>
      <c r="E2788">
        <v>40</v>
      </c>
      <c r="F2788" s="1">
        <v>7.3080997317549896E-6</v>
      </c>
      <c r="H2788" t="b">
        <f>IF($D2788='Input en resultaten'!B$5,IF($C2788=M$14,IF(OR($B2788=$L$9,$L$9=Tabel!$J$7),IF($A2788='Input en resultaten'!M$2,IF(OR($E2788='Input en resultaten'!B$6,'Input en resultaten'!B$6=Tabel!$J$25),$F2788)))))</f>
        <v>0</v>
      </c>
      <c r="I2788" t="b">
        <f>IF($D2788='Input en resultaten'!C$5,IF($C2788=N$14,IF(OR($B2788=$L$9,$L$9=Tabel!$J$7),IF($A2788='Input en resultaten'!N$2,IF(OR($E2788='Input en resultaten'!C$6,'Input en resultaten'!C$6=Tabel!$J$25),$F2788)))))</f>
        <v>0</v>
      </c>
    </row>
    <row r="2789" spans="1:9" x14ac:dyDescent="0.3">
      <c r="A2789">
        <v>2025</v>
      </c>
      <c r="B2789" t="s">
        <v>12</v>
      </c>
      <c r="C2789" t="s">
        <v>3</v>
      </c>
      <c r="D2789" t="s">
        <v>10</v>
      </c>
      <c r="E2789">
        <v>40</v>
      </c>
      <c r="F2789" s="1">
        <v>3.9444359683643401E-5</v>
      </c>
      <c r="H2789" t="b">
        <f>IF($D2789='Input en resultaten'!B$5,IF($C2789=M$14,IF(OR($B2789=$L$9,$L$9=Tabel!$J$7),IF($A2789='Input en resultaten'!M$2,IF(OR($E2789='Input en resultaten'!B$6,'Input en resultaten'!B$6=Tabel!$J$25),$F2789)))))</f>
        <v>0</v>
      </c>
      <c r="I2789" t="b">
        <f>IF($D2789='Input en resultaten'!C$5,IF($C2789=N$14,IF(OR($B2789=$L$9,$L$9=Tabel!$J$7),IF($A2789='Input en resultaten'!N$2,IF(OR($E2789='Input en resultaten'!C$6,'Input en resultaten'!C$6=Tabel!$J$25),$F2789)))))</f>
        <v>0</v>
      </c>
    </row>
    <row r="2790" spans="1:9" x14ac:dyDescent="0.3">
      <c r="A2790">
        <v>2025</v>
      </c>
      <c r="B2790" t="s">
        <v>12</v>
      </c>
      <c r="C2790" t="s">
        <v>1</v>
      </c>
      <c r="D2790" t="s">
        <v>11</v>
      </c>
      <c r="E2790">
        <v>40</v>
      </c>
      <c r="F2790" s="1">
        <v>3.4223547619403899E-5</v>
      </c>
      <c r="H2790" t="b">
        <f>IF($D2790='Input en resultaten'!B$5,IF($C2790=M$14,IF(OR($B2790=$L$9,$L$9=Tabel!$J$7),IF($A2790='Input en resultaten'!M$2,IF(OR($E2790='Input en resultaten'!B$6,'Input en resultaten'!B$6=Tabel!$J$25),$F2790)))))</f>
        <v>0</v>
      </c>
      <c r="I2790" t="b">
        <f>IF($D2790='Input en resultaten'!C$5,IF($C2790=N$14,IF(OR($B2790=$L$9,$L$9=Tabel!$J$7),IF($A2790='Input en resultaten'!N$2,IF(OR($E2790='Input en resultaten'!C$6,'Input en resultaten'!C$6=Tabel!$J$25),$F2790)))))</f>
        <v>0</v>
      </c>
    </row>
    <row r="2791" spans="1:9" x14ac:dyDescent="0.3">
      <c r="A2791">
        <v>2025</v>
      </c>
      <c r="B2791" t="s">
        <v>12</v>
      </c>
      <c r="C2791" t="s">
        <v>3</v>
      </c>
      <c r="D2791" t="s">
        <v>11</v>
      </c>
      <c r="E2791">
        <v>40</v>
      </c>
      <c r="F2791">
        <v>1.6624479564822901E-4</v>
      </c>
      <c r="H2791" t="b">
        <f>IF($D2791='Input en resultaten'!B$5,IF($C2791=M$14,IF(OR($B2791=$L$9,$L$9=Tabel!$J$7),IF($A2791='Input en resultaten'!M$2,IF(OR($E2791='Input en resultaten'!B$6,'Input en resultaten'!B$6=Tabel!$J$25),$F2791)))))</f>
        <v>0</v>
      </c>
      <c r="I2791" t="b">
        <f>IF($D2791='Input en resultaten'!C$5,IF($C2791=N$14,IF(OR($B2791=$L$9,$L$9=Tabel!$J$7),IF($A2791='Input en resultaten'!N$2,IF(OR($E2791='Input en resultaten'!C$6,'Input en resultaten'!C$6=Tabel!$J$25),$F2791)))))</f>
        <v>0</v>
      </c>
    </row>
    <row r="2792" spans="1:9" x14ac:dyDescent="0.3">
      <c r="A2792">
        <v>2025</v>
      </c>
      <c r="B2792" t="s">
        <v>13</v>
      </c>
      <c r="C2792" t="s">
        <v>1</v>
      </c>
      <c r="D2792" t="s">
        <v>2</v>
      </c>
      <c r="E2792">
        <v>40</v>
      </c>
      <c r="F2792" s="1">
        <v>3.4709614910818899E-6</v>
      </c>
      <c r="H2792" t="b">
        <f>IF($D2792='Input en resultaten'!B$5,IF($C2792=M$14,IF(OR($B2792=$L$9,$L$9=Tabel!$J$7),IF($A2792='Input en resultaten'!M$2,IF(OR($E2792='Input en resultaten'!B$6,'Input en resultaten'!B$6=Tabel!$J$25),$F2792)))))</f>
        <v>0</v>
      </c>
      <c r="I2792" t="b">
        <f>IF($D2792='Input en resultaten'!C$5,IF($C2792=N$14,IF(OR($B2792=$L$9,$L$9=Tabel!$J$7),IF($A2792='Input en resultaten'!N$2,IF(OR($E2792='Input en resultaten'!C$6,'Input en resultaten'!C$6=Tabel!$J$25),$F2792)))))</f>
        <v>0</v>
      </c>
    </row>
    <row r="2793" spans="1:9" x14ac:dyDescent="0.3">
      <c r="A2793">
        <v>2025</v>
      </c>
      <c r="B2793" t="s">
        <v>13</v>
      </c>
      <c r="C2793" t="s">
        <v>3</v>
      </c>
      <c r="D2793" t="s">
        <v>2</v>
      </c>
      <c r="E2793">
        <v>40</v>
      </c>
      <c r="F2793" s="1">
        <v>1.0078564014723999E-5</v>
      </c>
      <c r="H2793" t="b">
        <f>IF($D2793='Input en resultaten'!B$5,IF($C2793=M$14,IF(OR($B2793=$L$9,$L$9=Tabel!$J$7),IF($A2793='Input en resultaten'!M$2,IF(OR($E2793='Input en resultaten'!B$6,'Input en resultaten'!B$6=Tabel!$J$25),$F2793)))))</f>
        <v>0</v>
      </c>
      <c r="I2793" t="b">
        <f>IF($D2793='Input en resultaten'!C$5,IF($C2793=N$14,IF(OR($B2793=$L$9,$L$9=Tabel!$J$7),IF($A2793='Input en resultaten'!N$2,IF(OR($E2793='Input en resultaten'!C$6,'Input en resultaten'!C$6=Tabel!$J$25),$F2793)))))</f>
        <v>0</v>
      </c>
    </row>
    <row r="2794" spans="1:9" x14ac:dyDescent="0.3">
      <c r="A2794">
        <v>2025</v>
      </c>
      <c r="B2794" t="s">
        <v>13</v>
      </c>
      <c r="C2794" t="s">
        <v>1</v>
      </c>
      <c r="D2794" t="s">
        <v>4</v>
      </c>
      <c r="E2794">
        <v>40</v>
      </c>
      <c r="F2794" s="1">
        <v>7.7188707698972104E-5</v>
      </c>
      <c r="H2794" t="b">
        <f>IF($D2794='Input en resultaten'!B$5,IF($C2794=M$14,IF(OR($B2794=$L$9,$L$9=Tabel!$J$7),IF($A2794='Input en resultaten'!M$2,IF(OR($E2794='Input en resultaten'!B$6,'Input en resultaten'!B$6=Tabel!$J$25),$F2794)))))</f>
        <v>0</v>
      </c>
      <c r="I2794" t="b">
        <f>IF($D2794='Input en resultaten'!C$5,IF($C2794=N$14,IF(OR($B2794=$L$9,$L$9=Tabel!$J$7),IF($A2794='Input en resultaten'!N$2,IF(OR($E2794='Input en resultaten'!C$6,'Input en resultaten'!C$6=Tabel!$J$25),$F2794)))))</f>
        <v>0</v>
      </c>
    </row>
    <row r="2795" spans="1:9" x14ac:dyDescent="0.3">
      <c r="A2795">
        <v>2025</v>
      </c>
      <c r="B2795" t="s">
        <v>13</v>
      </c>
      <c r="C2795" t="s">
        <v>3</v>
      </c>
      <c r="D2795" t="s">
        <v>4</v>
      </c>
      <c r="E2795">
        <v>40</v>
      </c>
      <c r="F2795" s="1">
        <v>8.3172019036603398E-5</v>
      </c>
      <c r="H2795" t="b">
        <f>IF($D2795='Input en resultaten'!B$5,IF($C2795=M$14,IF(OR($B2795=$L$9,$L$9=Tabel!$J$7),IF($A2795='Input en resultaten'!M$2,IF(OR($E2795='Input en resultaten'!B$6,'Input en resultaten'!B$6=Tabel!$J$25),$F2795)))))</f>
        <v>0</v>
      </c>
      <c r="I2795" t="b">
        <f>IF($D2795='Input en resultaten'!C$5,IF($C2795=N$14,IF(OR($B2795=$L$9,$L$9=Tabel!$J$7),IF($A2795='Input en resultaten'!N$2,IF(OR($E2795='Input en resultaten'!C$6,'Input en resultaten'!C$6=Tabel!$J$25),$F2795)))))</f>
        <v>0</v>
      </c>
    </row>
    <row r="2796" spans="1:9" x14ac:dyDescent="0.3">
      <c r="A2796">
        <v>2025</v>
      </c>
      <c r="B2796" t="s">
        <v>13</v>
      </c>
      <c r="C2796" t="s">
        <v>1</v>
      </c>
      <c r="D2796" t="s">
        <v>5</v>
      </c>
      <c r="E2796">
        <v>40</v>
      </c>
      <c r="F2796" s="1">
        <v>2.01431648788572E-5</v>
      </c>
      <c r="H2796" t="b">
        <f>IF($D2796='Input en resultaten'!B$5,IF($C2796=M$14,IF(OR($B2796=$L$9,$L$9=Tabel!$J$7),IF($A2796='Input en resultaten'!M$2,IF(OR($E2796='Input en resultaten'!B$6,'Input en resultaten'!B$6=Tabel!$J$25),$F2796)))))</f>
        <v>0</v>
      </c>
      <c r="I2796" t="b">
        <f>IF($D2796='Input en resultaten'!C$5,IF($C2796=N$14,IF(OR($B2796=$L$9,$L$9=Tabel!$J$7),IF($A2796='Input en resultaten'!N$2,IF(OR($E2796='Input en resultaten'!C$6,'Input en resultaten'!C$6=Tabel!$J$25),$F2796)))))</f>
        <v>0</v>
      </c>
    </row>
    <row r="2797" spans="1:9" x14ac:dyDescent="0.3">
      <c r="A2797">
        <v>2025</v>
      </c>
      <c r="B2797" t="s">
        <v>13</v>
      </c>
      <c r="C2797" t="s">
        <v>3</v>
      </c>
      <c r="D2797" t="s">
        <v>5</v>
      </c>
      <c r="E2797">
        <v>40</v>
      </c>
      <c r="F2797" s="1">
        <v>7.63613637999846E-5</v>
      </c>
      <c r="H2797" t="b">
        <f>IF($D2797='Input en resultaten'!B$5,IF($C2797=M$14,IF(OR($B2797=$L$9,$L$9=Tabel!$J$7),IF($A2797='Input en resultaten'!M$2,IF(OR($E2797='Input en resultaten'!B$6,'Input en resultaten'!B$6=Tabel!$J$25),$F2797)))))</f>
        <v>0</v>
      </c>
      <c r="I2797" t="b">
        <f>IF($D2797='Input en resultaten'!C$5,IF($C2797=N$14,IF(OR($B2797=$L$9,$L$9=Tabel!$J$7),IF($A2797='Input en resultaten'!N$2,IF(OR($E2797='Input en resultaten'!C$6,'Input en resultaten'!C$6=Tabel!$J$25),$F2797)))))</f>
        <v>0</v>
      </c>
    </row>
    <row r="2798" spans="1:9" x14ac:dyDescent="0.3">
      <c r="A2798">
        <v>2025</v>
      </c>
      <c r="B2798" t="s">
        <v>13</v>
      </c>
      <c r="C2798" t="s">
        <v>1</v>
      </c>
      <c r="D2798" t="s">
        <v>6</v>
      </c>
      <c r="E2798">
        <v>40</v>
      </c>
      <c r="F2798" s="1">
        <v>7.2149482798073897E-6</v>
      </c>
      <c r="H2798" t="b">
        <f>IF($D2798='Input en resultaten'!B$5,IF($C2798=M$14,IF(OR($B2798=$L$9,$L$9=Tabel!$J$7),IF($A2798='Input en resultaten'!M$2,IF(OR($E2798='Input en resultaten'!B$6,'Input en resultaten'!B$6=Tabel!$J$25),$F2798)))))</f>
        <v>0</v>
      </c>
      <c r="I2798" t="b">
        <f>IF($D2798='Input en resultaten'!C$5,IF($C2798=N$14,IF(OR($B2798=$L$9,$L$9=Tabel!$J$7),IF($A2798='Input en resultaten'!N$2,IF(OR($E2798='Input en resultaten'!C$6,'Input en resultaten'!C$6=Tabel!$J$25),$F2798)))))</f>
        <v>0</v>
      </c>
    </row>
    <row r="2799" spans="1:9" x14ac:dyDescent="0.3">
      <c r="A2799">
        <v>2025</v>
      </c>
      <c r="B2799" t="s">
        <v>13</v>
      </c>
      <c r="C2799" t="s">
        <v>3</v>
      </c>
      <c r="D2799" t="s">
        <v>6</v>
      </c>
      <c r="E2799">
        <v>40</v>
      </c>
      <c r="F2799" s="1">
        <v>4.3703815648158598E-5</v>
      </c>
      <c r="H2799" t="b">
        <f>IF($D2799='Input en resultaten'!B$5,IF($C2799=M$14,IF(OR($B2799=$L$9,$L$9=Tabel!$J$7),IF($A2799='Input en resultaten'!M$2,IF(OR($E2799='Input en resultaten'!B$6,'Input en resultaten'!B$6=Tabel!$J$25),$F2799)))))</f>
        <v>0</v>
      </c>
      <c r="I2799" t="b">
        <f>IF($D2799='Input en resultaten'!C$5,IF($C2799=N$14,IF(OR($B2799=$L$9,$L$9=Tabel!$J$7),IF($A2799='Input en resultaten'!N$2,IF(OR($E2799='Input en resultaten'!C$6,'Input en resultaten'!C$6=Tabel!$J$25),$F2799)))))</f>
        <v>0</v>
      </c>
    </row>
    <row r="2800" spans="1:9" x14ac:dyDescent="0.3">
      <c r="A2800">
        <v>2025</v>
      </c>
      <c r="B2800" t="s">
        <v>13</v>
      </c>
      <c r="C2800" t="s">
        <v>1</v>
      </c>
      <c r="D2800" t="s">
        <v>7</v>
      </c>
      <c r="E2800">
        <v>40</v>
      </c>
      <c r="F2800">
        <v>2.5542365363835201E-4</v>
      </c>
      <c r="H2800" t="b">
        <f>IF($D2800='Input en resultaten'!B$5,IF($C2800=M$14,IF(OR($B2800=$L$9,$L$9=Tabel!$J$7),IF($A2800='Input en resultaten'!M$2,IF(OR($E2800='Input en resultaten'!B$6,'Input en resultaten'!B$6=Tabel!$J$25),$F2800)))))</f>
        <v>0</v>
      </c>
      <c r="I2800" t="b">
        <f>IF($D2800='Input en resultaten'!C$5,IF($C2800=N$14,IF(OR($B2800=$L$9,$L$9=Tabel!$J$7),IF($A2800='Input en resultaten'!N$2,IF(OR($E2800='Input en resultaten'!C$6,'Input en resultaten'!C$6=Tabel!$J$25),$F2800)))))</f>
        <v>0</v>
      </c>
    </row>
    <row r="2801" spans="1:9" x14ac:dyDescent="0.3">
      <c r="A2801">
        <v>2025</v>
      </c>
      <c r="B2801" t="s">
        <v>13</v>
      </c>
      <c r="C2801" t="s">
        <v>3</v>
      </c>
      <c r="D2801" t="s">
        <v>7</v>
      </c>
      <c r="E2801">
        <v>40</v>
      </c>
      <c r="F2801" s="1">
        <v>9.7423442071444506E-5</v>
      </c>
      <c r="H2801" t="b">
        <f>IF($D2801='Input en resultaten'!B$5,IF($C2801=M$14,IF(OR($B2801=$L$9,$L$9=Tabel!$J$7),IF($A2801='Input en resultaten'!M$2,IF(OR($E2801='Input en resultaten'!B$6,'Input en resultaten'!B$6=Tabel!$J$25),$F2801)))))</f>
        <v>0</v>
      </c>
      <c r="I2801" t="b">
        <f>IF($D2801='Input en resultaten'!C$5,IF($C2801=N$14,IF(OR($B2801=$L$9,$L$9=Tabel!$J$7),IF($A2801='Input en resultaten'!N$2,IF(OR($E2801='Input en resultaten'!C$6,'Input en resultaten'!C$6=Tabel!$J$25),$F2801)))))</f>
        <v>0</v>
      </c>
    </row>
    <row r="2802" spans="1:9" x14ac:dyDescent="0.3">
      <c r="A2802">
        <v>2025</v>
      </c>
      <c r="B2802" t="s">
        <v>13</v>
      </c>
      <c r="C2802" t="s">
        <v>1</v>
      </c>
      <c r="D2802" t="s">
        <v>8</v>
      </c>
      <c r="E2802">
        <v>40</v>
      </c>
      <c r="F2802" s="1">
        <v>2.9329308080840498E-5</v>
      </c>
      <c r="H2802" t="b">
        <f>IF($D2802='Input en resultaten'!B$5,IF($C2802=M$14,IF(OR($B2802=$L$9,$L$9=Tabel!$J$7),IF($A2802='Input en resultaten'!M$2,IF(OR($E2802='Input en resultaten'!B$6,'Input en resultaten'!B$6=Tabel!$J$25),$F2802)))))</f>
        <v>0</v>
      </c>
      <c r="I2802" t="b">
        <f>IF($D2802='Input en resultaten'!C$5,IF($C2802=N$14,IF(OR($B2802=$L$9,$L$9=Tabel!$J$7),IF($A2802='Input en resultaten'!N$2,IF(OR($E2802='Input en resultaten'!C$6,'Input en resultaten'!C$6=Tabel!$J$25),$F2802)))))</f>
        <v>0</v>
      </c>
    </row>
    <row r="2803" spans="1:9" x14ac:dyDescent="0.3">
      <c r="A2803">
        <v>2025</v>
      </c>
      <c r="B2803" t="s">
        <v>13</v>
      </c>
      <c r="C2803" t="s">
        <v>3</v>
      </c>
      <c r="D2803" t="s">
        <v>8</v>
      </c>
      <c r="E2803">
        <v>40</v>
      </c>
      <c r="F2803" s="1">
        <v>2.27141048569976E-5</v>
      </c>
      <c r="H2803" t="b">
        <f>IF($D2803='Input en resultaten'!B$5,IF($C2803=M$14,IF(OR($B2803=$L$9,$L$9=Tabel!$J$7),IF($A2803='Input en resultaten'!M$2,IF(OR($E2803='Input en resultaten'!B$6,'Input en resultaten'!B$6=Tabel!$J$25),$F2803)))))</f>
        <v>0</v>
      </c>
      <c r="I2803" t="b">
        <f>IF($D2803='Input en resultaten'!C$5,IF($C2803=N$14,IF(OR($B2803=$L$9,$L$9=Tabel!$J$7),IF($A2803='Input en resultaten'!N$2,IF(OR($E2803='Input en resultaten'!C$6,'Input en resultaten'!C$6=Tabel!$J$25),$F2803)))))</f>
        <v>0</v>
      </c>
    </row>
    <row r="2804" spans="1:9" x14ac:dyDescent="0.3">
      <c r="A2804">
        <v>2025</v>
      </c>
      <c r="B2804" t="s">
        <v>13</v>
      </c>
      <c r="C2804" t="s">
        <v>1</v>
      </c>
      <c r="D2804" t="s">
        <v>9</v>
      </c>
      <c r="E2804">
        <v>40</v>
      </c>
      <c r="F2804">
        <v>2.7303054591970197E-4</v>
      </c>
      <c r="H2804" t="b">
        <f>IF($D2804='Input en resultaten'!B$5,IF($C2804=M$14,IF(OR($B2804=$L$9,$L$9=Tabel!$J$7),IF($A2804='Input en resultaten'!M$2,IF(OR($E2804='Input en resultaten'!B$6,'Input en resultaten'!B$6=Tabel!$J$25),$F2804)))))</f>
        <v>0</v>
      </c>
      <c r="I2804" t="b">
        <f>IF($D2804='Input en resultaten'!C$5,IF($C2804=N$14,IF(OR($B2804=$L$9,$L$9=Tabel!$J$7),IF($A2804='Input en resultaten'!N$2,IF(OR($E2804='Input en resultaten'!C$6,'Input en resultaten'!C$6=Tabel!$J$25),$F2804)))))</f>
        <v>0</v>
      </c>
    </row>
    <row r="2805" spans="1:9" x14ac:dyDescent="0.3">
      <c r="A2805">
        <v>2025</v>
      </c>
      <c r="B2805" t="s">
        <v>13</v>
      </c>
      <c r="C2805" t="s">
        <v>3</v>
      </c>
      <c r="D2805" t="s">
        <v>9</v>
      </c>
      <c r="E2805">
        <v>40</v>
      </c>
      <c r="F2805">
        <v>7.6638070783532398E-4</v>
      </c>
      <c r="H2805" t="b">
        <f>IF($D2805='Input en resultaten'!B$5,IF($C2805=M$14,IF(OR($B2805=$L$9,$L$9=Tabel!$J$7),IF($A2805='Input en resultaten'!M$2,IF(OR($E2805='Input en resultaten'!B$6,'Input en resultaten'!B$6=Tabel!$J$25),$F2805)))))</f>
        <v>0</v>
      </c>
      <c r="I2805" t="b">
        <f>IF($D2805='Input en resultaten'!C$5,IF($C2805=N$14,IF(OR($B2805=$L$9,$L$9=Tabel!$J$7),IF($A2805='Input en resultaten'!N$2,IF(OR($E2805='Input en resultaten'!C$6,'Input en resultaten'!C$6=Tabel!$J$25),$F2805)))))</f>
        <v>0</v>
      </c>
    </row>
    <row r="2806" spans="1:9" x14ac:dyDescent="0.3">
      <c r="A2806">
        <v>2025</v>
      </c>
      <c r="B2806" t="s">
        <v>13</v>
      </c>
      <c r="C2806" t="s">
        <v>1</v>
      </c>
      <c r="D2806" t="s">
        <v>10</v>
      </c>
      <c r="E2806">
        <v>40</v>
      </c>
      <c r="F2806" s="1">
        <v>8.90962762540045E-6</v>
      </c>
      <c r="H2806" t="b">
        <f>IF($D2806='Input en resultaten'!B$5,IF($C2806=M$14,IF(OR($B2806=$L$9,$L$9=Tabel!$J$7),IF($A2806='Input en resultaten'!M$2,IF(OR($E2806='Input en resultaten'!B$6,'Input en resultaten'!B$6=Tabel!$J$25),$F2806)))))</f>
        <v>0</v>
      </c>
      <c r="I2806" t="b">
        <f>IF($D2806='Input en resultaten'!C$5,IF($C2806=N$14,IF(OR($B2806=$L$9,$L$9=Tabel!$J$7),IF($A2806='Input en resultaten'!N$2,IF(OR($E2806='Input en resultaten'!C$6,'Input en resultaten'!C$6=Tabel!$J$25),$F2806)))))</f>
        <v>0</v>
      </c>
    </row>
    <row r="2807" spans="1:9" x14ac:dyDescent="0.3">
      <c r="A2807">
        <v>2025</v>
      </c>
      <c r="B2807" t="s">
        <v>13</v>
      </c>
      <c r="C2807" t="s">
        <v>3</v>
      </c>
      <c r="D2807" t="s">
        <v>10</v>
      </c>
      <c r="E2807">
        <v>40</v>
      </c>
      <c r="F2807" s="1">
        <v>8.9041093060161001E-6</v>
      </c>
      <c r="H2807" t="b">
        <f>IF($D2807='Input en resultaten'!B$5,IF($C2807=M$14,IF(OR($B2807=$L$9,$L$9=Tabel!$J$7),IF($A2807='Input en resultaten'!M$2,IF(OR($E2807='Input en resultaten'!B$6,'Input en resultaten'!B$6=Tabel!$J$25),$F2807)))))</f>
        <v>0</v>
      </c>
      <c r="I2807" t="b">
        <f>IF($D2807='Input en resultaten'!C$5,IF($C2807=N$14,IF(OR($B2807=$L$9,$L$9=Tabel!$J$7),IF($A2807='Input en resultaten'!N$2,IF(OR($E2807='Input en resultaten'!C$6,'Input en resultaten'!C$6=Tabel!$J$25),$F2807)))))</f>
        <v>0</v>
      </c>
    </row>
    <row r="2808" spans="1:9" x14ac:dyDescent="0.3">
      <c r="A2808">
        <v>2025</v>
      </c>
      <c r="B2808" t="s">
        <v>13</v>
      </c>
      <c r="C2808" t="s">
        <v>1</v>
      </c>
      <c r="D2808" t="s">
        <v>11</v>
      </c>
      <c r="E2808">
        <v>40</v>
      </c>
      <c r="F2808" s="1">
        <v>3.5769813797733597E-5</v>
      </c>
      <c r="H2808" t="b">
        <f>IF($D2808='Input en resultaten'!B$5,IF($C2808=M$14,IF(OR($B2808=$L$9,$L$9=Tabel!$J$7),IF($A2808='Input en resultaten'!M$2,IF(OR($E2808='Input en resultaten'!B$6,'Input en resultaten'!B$6=Tabel!$J$25),$F2808)))))</f>
        <v>0</v>
      </c>
      <c r="I2808" t="b">
        <f>IF($D2808='Input en resultaten'!C$5,IF($C2808=N$14,IF(OR($B2808=$L$9,$L$9=Tabel!$J$7),IF($A2808='Input en resultaten'!N$2,IF(OR($E2808='Input en resultaten'!C$6,'Input en resultaten'!C$6=Tabel!$J$25),$F2808)))))</f>
        <v>0</v>
      </c>
    </row>
    <row r="2809" spans="1:9" x14ac:dyDescent="0.3">
      <c r="A2809">
        <v>2025</v>
      </c>
      <c r="B2809" t="s">
        <v>13</v>
      </c>
      <c r="C2809" t="s">
        <v>3</v>
      </c>
      <c r="D2809" t="s">
        <v>11</v>
      </c>
      <c r="E2809">
        <v>40</v>
      </c>
      <c r="F2809">
        <v>1.6149036554978101E-4</v>
      </c>
      <c r="H2809" t="b">
        <f>IF($D2809='Input en resultaten'!B$5,IF($C2809=M$14,IF(OR($B2809=$L$9,$L$9=Tabel!$J$7),IF($A2809='Input en resultaten'!M$2,IF(OR($E2809='Input en resultaten'!B$6,'Input en resultaten'!B$6=Tabel!$J$25),$F2809)))))</f>
        <v>0</v>
      </c>
      <c r="I2809" t="b">
        <f>IF($D2809='Input en resultaten'!C$5,IF($C2809=N$14,IF(OR($B2809=$L$9,$L$9=Tabel!$J$7),IF($A2809='Input en resultaten'!N$2,IF(OR($E2809='Input en resultaten'!C$6,'Input en resultaten'!C$6=Tabel!$J$25),$F2809)))))</f>
        <v>0</v>
      </c>
    </row>
    <row r="2810" spans="1:9" x14ac:dyDescent="0.3">
      <c r="A2810">
        <v>2025</v>
      </c>
      <c r="B2810" t="s">
        <v>0</v>
      </c>
      <c r="C2810" t="s">
        <v>1</v>
      </c>
      <c r="D2810" t="s">
        <v>2</v>
      </c>
      <c r="E2810">
        <v>50</v>
      </c>
      <c r="F2810" s="1">
        <v>2.2386486245916498E-6</v>
      </c>
      <c r="H2810" t="b">
        <f>IF($D2810='Input en resultaten'!B$5,IF($C2810=M$14,IF(OR($B2810=$L$9,$L$9=Tabel!$J$7),IF($A2810='Input en resultaten'!M$2,IF(OR($E2810='Input en resultaten'!B$6,'Input en resultaten'!B$6=Tabel!$J$25),$F2810)))))</f>
        <v>0</v>
      </c>
      <c r="I2810" t="b">
        <f>IF($D2810='Input en resultaten'!C$5,IF($C2810=N$14,IF(OR($B2810=$L$9,$L$9=Tabel!$J$7),IF($A2810='Input en resultaten'!N$2,IF(OR($E2810='Input en resultaten'!C$6,'Input en resultaten'!C$6=Tabel!$J$25),$F2810)))))</f>
        <v>0</v>
      </c>
    </row>
    <row r="2811" spans="1:9" x14ac:dyDescent="0.3">
      <c r="A2811">
        <v>2025</v>
      </c>
      <c r="B2811" t="s">
        <v>0</v>
      </c>
      <c r="C2811" t="s">
        <v>3</v>
      </c>
      <c r="D2811" t="s">
        <v>2</v>
      </c>
      <c r="E2811">
        <v>50</v>
      </c>
      <c r="F2811" s="1">
        <v>9.0559804914818108E-6</v>
      </c>
      <c r="H2811" t="b">
        <f>IF($D2811='Input en resultaten'!B$5,IF($C2811=M$14,IF(OR($B2811=$L$9,$L$9=Tabel!$J$7),IF($A2811='Input en resultaten'!M$2,IF(OR($E2811='Input en resultaten'!B$6,'Input en resultaten'!B$6=Tabel!$J$25),$F2811)))))</f>
        <v>0</v>
      </c>
      <c r="I2811" t="b">
        <f>IF($D2811='Input en resultaten'!C$5,IF($C2811=N$14,IF(OR($B2811=$L$9,$L$9=Tabel!$J$7),IF($A2811='Input en resultaten'!N$2,IF(OR($E2811='Input en resultaten'!C$6,'Input en resultaten'!C$6=Tabel!$J$25),$F2811)))))</f>
        <v>0</v>
      </c>
    </row>
    <row r="2812" spans="1:9" x14ac:dyDescent="0.3">
      <c r="A2812">
        <v>2025</v>
      </c>
      <c r="B2812" t="s">
        <v>0</v>
      </c>
      <c r="C2812" t="s">
        <v>1</v>
      </c>
      <c r="D2812" t="s">
        <v>4</v>
      </c>
      <c r="E2812">
        <v>50</v>
      </c>
      <c r="F2812" s="1">
        <v>6.1497001720317801E-5</v>
      </c>
      <c r="H2812" t="b">
        <f>IF($D2812='Input en resultaten'!B$5,IF($C2812=M$14,IF(OR($B2812=$L$9,$L$9=Tabel!$J$7),IF($A2812='Input en resultaten'!M$2,IF(OR($E2812='Input en resultaten'!B$6,'Input en resultaten'!B$6=Tabel!$J$25),$F2812)))))</f>
        <v>0</v>
      </c>
      <c r="I2812" t="b">
        <f>IF($D2812='Input en resultaten'!C$5,IF($C2812=N$14,IF(OR($B2812=$L$9,$L$9=Tabel!$J$7),IF($A2812='Input en resultaten'!N$2,IF(OR($E2812='Input en resultaten'!C$6,'Input en resultaten'!C$6=Tabel!$J$25),$F2812)))))</f>
        <v>0</v>
      </c>
    </row>
    <row r="2813" spans="1:9" x14ac:dyDescent="0.3">
      <c r="A2813">
        <v>2025</v>
      </c>
      <c r="B2813" t="s">
        <v>0</v>
      </c>
      <c r="C2813" t="s">
        <v>3</v>
      </c>
      <c r="D2813" t="s">
        <v>4</v>
      </c>
      <c r="E2813">
        <v>50</v>
      </c>
      <c r="F2813" s="1">
        <v>5.3619469118897899E-5</v>
      </c>
      <c r="H2813" t="b">
        <f>IF($D2813='Input en resultaten'!B$5,IF($C2813=M$14,IF(OR($B2813=$L$9,$L$9=Tabel!$J$7),IF($A2813='Input en resultaten'!M$2,IF(OR($E2813='Input en resultaten'!B$6,'Input en resultaten'!B$6=Tabel!$J$25),$F2813)))))</f>
        <v>0</v>
      </c>
      <c r="I2813" t="b">
        <f>IF($D2813='Input en resultaten'!C$5,IF($C2813=N$14,IF(OR($B2813=$L$9,$L$9=Tabel!$J$7),IF($A2813='Input en resultaten'!N$2,IF(OR($E2813='Input en resultaten'!C$6,'Input en resultaten'!C$6=Tabel!$J$25),$F2813)))))</f>
        <v>0</v>
      </c>
    </row>
    <row r="2814" spans="1:9" x14ac:dyDescent="0.3">
      <c r="A2814">
        <v>2025</v>
      </c>
      <c r="B2814" t="s">
        <v>0</v>
      </c>
      <c r="C2814" t="s">
        <v>1</v>
      </c>
      <c r="D2814" t="s">
        <v>5</v>
      </c>
      <c r="E2814">
        <v>50</v>
      </c>
      <c r="F2814" s="1">
        <v>1.67708398848948E-5</v>
      </c>
      <c r="H2814" t="b">
        <f>IF($D2814='Input en resultaten'!B$5,IF($C2814=M$14,IF(OR($B2814=$L$9,$L$9=Tabel!$J$7),IF($A2814='Input en resultaten'!M$2,IF(OR($E2814='Input en resultaten'!B$6,'Input en resultaten'!B$6=Tabel!$J$25),$F2814)))))</f>
        <v>0</v>
      </c>
      <c r="I2814" t="b">
        <f>IF($D2814='Input en resultaten'!C$5,IF($C2814=N$14,IF(OR($B2814=$L$9,$L$9=Tabel!$J$7),IF($A2814='Input en resultaten'!N$2,IF(OR($E2814='Input en resultaten'!C$6,'Input en resultaten'!C$6=Tabel!$J$25),$F2814)))))</f>
        <v>0</v>
      </c>
    </row>
    <row r="2815" spans="1:9" x14ac:dyDescent="0.3">
      <c r="A2815">
        <v>2025</v>
      </c>
      <c r="B2815" t="s">
        <v>0</v>
      </c>
      <c r="C2815" t="s">
        <v>3</v>
      </c>
      <c r="D2815" t="s">
        <v>5</v>
      </c>
      <c r="E2815">
        <v>50</v>
      </c>
      <c r="F2815" s="1">
        <v>7.5982439507041199E-5</v>
      </c>
      <c r="H2815" t="b">
        <f>IF($D2815='Input en resultaten'!B$5,IF($C2815=M$14,IF(OR($B2815=$L$9,$L$9=Tabel!$J$7),IF($A2815='Input en resultaten'!M$2,IF(OR($E2815='Input en resultaten'!B$6,'Input en resultaten'!B$6=Tabel!$J$25),$F2815)))))</f>
        <v>0</v>
      </c>
      <c r="I2815" t="b">
        <f>IF($D2815='Input en resultaten'!C$5,IF($C2815=N$14,IF(OR($B2815=$L$9,$L$9=Tabel!$J$7),IF($A2815='Input en resultaten'!N$2,IF(OR($E2815='Input en resultaten'!C$6,'Input en resultaten'!C$6=Tabel!$J$25),$F2815)))))</f>
        <v>0</v>
      </c>
    </row>
    <row r="2816" spans="1:9" x14ac:dyDescent="0.3">
      <c r="A2816">
        <v>2025</v>
      </c>
      <c r="B2816" t="s">
        <v>0</v>
      </c>
      <c r="C2816" t="s">
        <v>1</v>
      </c>
      <c r="D2816" t="s">
        <v>6</v>
      </c>
      <c r="E2816">
        <v>50</v>
      </c>
      <c r="F2816" s="1">
        <v>2.4579320789675398E-6</v>
      </c>
      <c r="H2816" t="b">
        <f>IF($D2816='Input en resultaten'!B$5,IF($C2816=M$14,IF(OR($B2816=$L$9,$L$9=Tabel!$J$7),IF($A2816='Input en resultaten'!M$2,IF(OR($E2816='Input en resultaten'!B$6,'Input en resultaten'!B$6=Tabel!$J$25),$F2816)))))</f>
        <v>0</v>
      </c>
      <c r="I2816" t="b">
        <f>IF($D2816='Input en resultaten'!C$5,IF($C2816=N$14,IF(OR($B2816=$L$9,$L$9=Tabel!$J$7),IF($A2816='Input en resultaten'!N$2,IF(OR($E2816='Input en resultaten'!C$6,'Input en resultaten'!C$6=Tabel!$J$25),$F2816)))))</f>
        <v>0</v>
      </c>
    </row>
    <row r="2817" spans="1:9" x14ac:dyDescent="0.3">
      <c r="A2817">
        <v>2025</v>
      </c>
      <c r="B2817" t="s">
        <v>0</v>
      </c>
      <c r="C2817" t="s">
        <v>3</v>
      </c>
      <c r="D2817" t="s">
        <v>6</v>
      </c>
      <c r="E2817">
        <v>50</v>
      </c>
      <c r="F2817" s="1">
        <v>4.2775810602162999E-5</v>
      </c>
      <c r="H2817" t="b">
        <f>IF($D2817='Input en resultaten'!B$5,IF($C2817=M$14,IF(OR($B2817=$L$9,$L$9=Tabel!$J$7),IF($A2817='Input en resultaten'!M$2,IF(OR($E2817='Input en resultaten'!B$6,'Input en resultaten'!B$6=Tabel!$J$25),$F2817)))))</f>
        <v>0</v>
      </c>
      <c r="I2817" t="b">
        <f>IF($D2817='Input en resultaten'!C$5,IF($C2817=N$14,IF(OR($B2817=$L$9,$L$9=Tabel!$J$7),IF($A2817='Input en resultaten'!N$2,IF(OR($E2817='Input en resultaten'!C$6,'Input en resultaten'!C$6=Tabel!$J$25),$F2817)))))</f>
        <v>0</v>
      </c>
    </row>
    <row r="2818" spans="1:9" x14ac:dyDescent="0.3">
      <c r="A2818">
        <v>2025</v>
      </c>
      <c r="B2818" t="s">
        <v>0</v>
      </c>
      <c r="C2818" t="s">
        <v>1</v>
      </c>
      <c r="D2818" t="s">
        <v>7</v>
      </c>
      <c r="E2818">
        <v>50</v>
      </c>
      <c r="F2818" s="1">
        <v>1.47874266663016E-5</v>
      </c>
      <c r="H2818" t="b">
        <f>IF($D2818='Input en resultaten'!B$5,IF($C2818=M$14,IF(OR($B2818=$L$9,$L$9=Tabel!$J$7),IF($A2818='Input en resultaten'!M$2,IF(OR($E2818='Input en resultaten'!B$6,'Input en resultaten'!B$6=Tabel!$J$25),$F2818)))))</f>
        <v>0</v>
      </c>
      <c r="I2818" t="b">
        <f>IF($D2818='Input en resultaten'!C$5,IF($C2818=N$14,IF(OR($B2818=$L$9,$L$9=Tabel!$J$7),IF($A2818='Input en resultaten'!N$2,IF(OR($E2818='Input en resultaten'!C$6,'Input en resultaten'!C$6=Tabel!$J$25),$F2818)))))</f>
        <v>0</v>
      </c>
    </row>
    <row r="2819" spans="1:9" x14ac:dyDescent="0.3">
      <c r="A2819">
        <v>2025</v>
      </c>
      <c r="B2819" t="s">
        <v>0</v>
      </c>
      <c r="C2819" t="s">
        <v>3</v>
      </c>
      <c r="D2819" t="s">
        <v>7</v>
      </c>
      <c r="E2819">
        <v>50</v>
      </c>
      <c r="F2819">
        <v>1.3363726552628199E-4</v>
      </c>
      <c r="H2819" t="b">
        <f>IF($D2819='Input en resultaten'!B$5,IF($C2819=M$14,IF(OR($B2819=$L$9,$L$9=Tabel!$J$7),IF($A2819='Input en resultaten'!M$2,IF(OR($E2819='Input en resultaten'!B$6,'Input en resultaten'!B$6=Tabel!$J$25),$F2819)))))</f>
        <v>0</v>
      </c>
      <c r="I2819" t="b">
        <f>IF($D2819='Input en resultaten'!C$5,IF($C2819=N$14,IF(OR($B2819=$L$9,$L$9=Tabel!$J$7),IF($A2819='Input en resultaten'!N$2,IF(OR($E2819='Input en resultaten'!C$6,'Input en resultaten'!C$6=Tabel!$J$25),$F2819)))))</f>
        <v>0</v>
      </c>
    </row>
    <row r="2820" spans="1:9" x14ac:dyDescent="0.3">
      <c r="A2820">
        <v>2025</v>
      </c>
      <c r="B2820" t="s">
        <v>0</v>
      </c>
      <c r="C2820" t="s">
        <v>1</v>
      </c>
      <c r="D2820" t="s">
        <v>8</v>
      </c>
      <c r="E2820">
        <v>50</v>
      </c>
      <c r="F2820" s="1">
        <v>2.9737722477933201E-6</v>
      </c>
      <c r="H2820" t="b">
        <f>IF($D2820='Input en resultaten'!B$5,IF($C2820=M$14,IF(OR($B2820=$L$9,$L$9=Tabel!$J$7),IF($A2820='Input en resultaten'!M$2,IF(OR($E2820='Input en resultaten'!B$6,'Input en resultaten'!B$6=Tabel!$J$25),$F2820)))))</f>
        <v>0</v>
      </c>
      <c r="I2820" t="b">
        <f>IF($D2820='Input en resultaten'!C$5,IF($C2820=N$14,IF(OR($B2820=$L$9,$L$9=Tabel!$J$7),IF($A2820='Input en resultaten'!N$2,IF(OR($E2820='Input en resultaten'!C$6,'Input en resultaten'!C$6=Tabel!$J$25),$F2820)))))</f>
        <v>0</v>
      </c>
    </row>
    <row r="2821" spans="1:9" x14ac:dyDescent="0.3">
      <c r="A2821">
        <v>2025</v>
      </c>
      <c r="B2821" t="s">
        <v>0</v>
      </c>
      <c r="C2821" t="s">
        <v>3</v>
      </c>
      <c r="D2821" t="s">
        <v>8</v>
      </c>
      <c r="E2821">
        <v>50</v>
      </c>
      <c r="F2821" s="1">
        <v>2.7362212187973999E-5</v>
      </c>
      <c r="H2821" t="b">
        <f>IF($D2821='Input en resultaten'!B$5,IF($C2821=M$14,IF(OR($B2821=$L$9,$L$9=Tabel!$J$7),IF($A2821='Input en resultaten'!M$2,IF(OR($E2821='Input en resultaten'!B$6,'Input en resultaten'!B$6=Tabel!$J$25),$F2821)))))</f>
        <v>0</v>
      </c>
      <c r="I2821" t="b">
        <f>IF($D2821='Input en resultaten'!C$5,IF($C2821=N$14,IF(OR($B2821=$L$9,$L$9=Tabel!$J$7),IF($A2821='Input en resultaten'!N$2,IF(OR($E2821='Input en resultaten'!C$6,'Input en resultaten'!C$6=Tabel!$J$25),$F2821)))))</f>
        <v>0</v>
      </c>
    </row>
    <row r="2822" spans="1:9" x14ac:dyDescent="0.3">
      <c r="A2822">
        <v>2025</v>
      </c>
      <c r="B2822" t="s">
        <v>0</v>
      </c>
      <c r="C2822" t="s">
        <v>1</v>
      </c>
      <c r="D2822" t="s">
        <v>9</v>
      </c>
      <c r="E2822">
        <v>50</v>
      </c>
      <c r="F2822">
        <v>1.8751863002898701E-4</v>
      </c>
      <c r="H2822" t="b">
        <f>IF($D2822='Input en resultaten'!B$5,IF($C2822=M$14,IF(OR($B2822=$L$9,$L$9=Tabel!$J$7),IF($A2822='Input en resultaten'!M$2,IF(OR($E2822='Input en resultaten'!B$6,'Input en resultaten'!B$6=Tabel!$J$25),$F2822)))))</f>
        <v>0</v>
      </c>
      <c r="I2822" t="b">
        <f>IF($D2822='Input en resultaten'!C$5,IF($C2822=N$14,IF(OR($B2822=$L$9,$L$9=Tabel!$J$7),IF($A2822='Input en resultaten'!N$2,IF(OR($E2822='Input en resultaten'!C$6,'Input en resultaten'!C$6=Tabel!$J$25),$F2822)))))</f>
        <v>0</v>
      </c>
    </row>
    <row r="2823" spans="1:9" x14ac:dyDescent="0.3">
      <c r="A2823">
        <v>2025</v>
      </c>
      <c r="B2823" t="s">
        <v>0</v>
      </c>
      <c r="C2823" t="s">
        <v>3</v>
      </c>
      <c r="D2823" t="s">
        <v>9</v>
      </c>
      <c r="E2823">
        <v>50</v>
      </c>
      <c r="F2823">
        <v>5.0041739092984597E-4</v>
      </c>
      <c r="H2823" t="b">
        <f>IF($D2823='Input en resultaten'!B$5,IF($C2823=M$14,IF(OR($B2823=$L$9,$L$9=Tabel!$J$7),IF($A2823='Input en resultaten'!M$2,IF(OR($E2823='Input en resultaten'!B$6,'Input en resultaten'!B$6=Tabel!$J$25),$F2823)))))</f>
        <v>0</v>
      </c>
      <c r="I2823" t="b">
        <f>IF($D2823='Input en resultaten'!C$5,IF($C2823=N$14,IF(OR($B2823=$L$9,$L$9=Tabel!$J$7),IF($A2823='Input en resultaten'!N$2,IF(OR($E2823='Input en resultaten'!C$6,'Input en resultaten'!C$6=Tabel!$J$25),$F2823)))))</f>
        <v>0</v>
      </c>
    </row>
    <row r="2824" spans="1:9" x14ac:dyDescent="0.3">
      <c r="A2824">
        <v>2025</v>
      </c>
      <c r="B2824" t="s">
        <v>0</v>
      </c>
      <c r="C2824" t="s">
        <v>1</v>
      </c>
      <c r="D2824" t="s">
        <v>10</v>
      </c>
      <c r="E2824">
        <v>50</v>
      </c>
      <c r="F2824" s="1">
        <v>1.4890065073746701E-5</v>
      </c>
      <c r="H2824" t="b">
        <f>IF($D2824='Input en resultaten'!B$5,IF($C2824=M$14,IF(OR($B2824=$L$9,$L$9=Tabel!$J$7),IF($A2824='Input en resultaten'!M$2,IF(OR($E2824='Input en resultaten'!B$6,'Input en resultaten'!B$6=Tabel!$J$25),$F2824)))))</f>
        <v>0</v>
      </c>
      <c r="I2824" t="b">
        <f>IF($D2824='Input en resultaten'!C$5,IF($C2824=N$14,IF(OR($B2824=$L$9,$L$9=Tabel!$J$7),IF($A2824='Input en resultaten'!N$2,IF(OR($E2824='Input en resultaten'!C$6,'Input en resultaten'!C$6=Tabel!$J$25),$F2824)))))</f>
        <v>0</v>
      </c>
    </row>
    <row r="2825" spans="1:9" x14ac:dyDescent="0.3">
      <c r="A2825">
        <v>2025</v>
      </c>
      <c r="B2825" t="s">
        <v>0</v>
      </c>
      <c r="C2825" t="s">
        <v>3</v>
      </c>
      <c r="D2825" t="s">
        <v>10</v>
      </c>
      <c r="E2825">
        <v>50</v>
      </c>
      <c r="F2825" s="1">
        <v>9.41969750121388E-6</v>
      </c>
      <c r="H2825" t="b">
        <f>IF($D2825='Input en resultaten'!B$5,IF($C2825=M$14,IF(OR($B2825=$L$9,$L$9=Tabel!$J$7),IF($A2825='Input en resultaten'!M$2,IF(OR($E2825='Input en resultaten'!B$6,'Input en resultaten'!B$6=Tabel!$J$25),$F2825)))))</f>
        <v>0</v>
      </c>
      <c r="I2825" t="b">
        <f>IF($D2825='Input en resultaten'!C$5,IF($C2825=N$14,IF(OR($B2825=$L$9,$L$9=Tabel!$J$7),IF($A2825='Input en resultaten'!N$2,IF(OR($E2825='Input en resultaten'!C$6,'Input en resultaten'!C$6=Tabel!$J$25),$F2825)))))</f>
        <v>0</v>
      </c>
    </row>
    <row r="2826" spans="1:9" x14ac:dyDescent="0.3">
      <c r="A2826">
        <v>2025</v>
      </c>
      <c r="B2826" t="s">
        <v>0</v>
      </c>
      <c r="C2826" t="s">
        <v>1</v>
      </c>
      <c r="D2826" t="s">
        <v>11</v>
      </c>
      <c r="E2826">
        <v>50</v>
      </c>
      <c r="F2826" s="1">
        <v>3.0981265170778598E-5</v>
      </c>
      <c r="H2826" t="b">
        <f>IF($D2826='Input en resultaten'!B$5,IF($C2826=M$14,IF(OR($B2826=$L$9,$L$9=Tabel!$J$7),IF($A2826='Input en resultaten'!M$2,IF(OR($E2826='Input en resultaten'!B$6,'Input en resultaten'!B$6=Tabel!$J$25),$F2826)))))</f>
        <v>0</v>
      </c>
      <c r="I2826" t="b">
        <f>IF($D2826='Input en resultaten'!C$5,IF($C2826=N$14,IF(OR($B2826=$L$9,$L$9=Tabel!$J$7),IF($A2826='Input en resultaten'!N$2,IF(OR($E2826='Input en resultaten'!C$6,'Input en resultaten'!C$6=Tabel!$J$25),$F2826)))))</f>
        <v>0</v>
      </c>
    </row>
    <row r="2827" spans="1:9" x14ac:dyDescent="0.3">
      <c r="A2827">
        <v>2025</v>
      </c>
      <c r="B2827" t="s">
        <v>0</v>
      </c>
      <c r="C2827" t="s">
        <v>3</v>
      </c>
      <c r="D2827" t="s">
        <v>11</v>
      </c>
      <c r="E2827">
        <v>50</v>
      </c>
      <c r="F2827">
        <v>1.5966387111921899E-4</v>
      </c>
      <c r="H2827" t="b">
        <f>IF($D2827='Input en resultaten'!B$5,IF($C2827=M$14,IF(OR($B2827=$L$9,$L$9=Tabel!$J$7),IF($A2827='Input en resultaten'!M$2,IF(OR($E2827='Input en resultaten'!B$6,'Input en resultaten'!B$6=Tabel!$J$25),$F2827)))))</f>
        <v>0</v>
      </c>
      <c r="I2827" t="b">
        <f>IF($D2827='Input en resultaten'!C$5,IF($C2827=N$14,IF(OR($B2827=$L$9,$L$9=Tabel!$J$7),IF($A2827='Input en resultaten'!N$2,IF(OR($E2827='Input en resultaten'!C$6,'Input en resultaten'!C$6=Tabel!$J$25),$F2827)))))</f>
        <v>0</v>
      </c>
    </row>
    <row r="2828" spans="1:9" x14ac:dyDescent="0.3">
      <c r="A2828">
        <v>2025</v>
      </c>
      <c r="B2828" t="s">
        <v>12</v>
      </c>
      <c r="C2828" t="s">
        <v>1</v>
      </c>
      <c r="D2828" t="s">
        <v>2</v>
      </c>
      <c r="E2828">
        <v>50</v>
      </c>
      <c r="F2828" s="1">
        <v>2.3637593886535302E-6</v>
      </c>
      <c r="H2828" t="b">
        <f>IF($D2828='Input en resultaten'!B$5,IF($C2828=M$14,IF(OR($B2828=$L$9,$L$9=Tabel!$J$7),IF($A2828='Input en resultaten'!M$2,IF(OR($E2828='Input en resultaten'!B$6,'Input en resultaten'!B$6=Tabel!$J$25),$F2828)))))</f>
        <v>0</v>
      </c>
      <c r="I2828" t="b">
        <f>IF($D2828='Input en resultaten'!C$5,IF($C2828=N$14,IF(OR($B2828=$L$9,$L$9=Tabel!$J$7),IF($A2828='Input en resultaten'!N$2,IF(OR($E2828='Input en resultaten'!C$6,'Input en resultaten'!C$6=Tabel!$J$25),$F2828)))))</f>
        <v>0</v>
      </c>
    </row>
    <row r="2829" spans="1:9" x14ac:dyDescent="0.3">
      <c r="A2829">
        <v>2025</v>
      </c>
      <c r="B2829" t="s">
        <v>12</v>
      </c>
      <c r="C2829" t="s">
        <v>3</v>
      </c>
      <c r="D2829" t="s">
        <v>2</v>
      </c>
      <c r="E2829">
        <v>50</v>
      </c>
      <c r="F2829" s="1">
        <v>8.9792199892770898E-6</v>
      </c>
      <c r="H2829" t="b">
        <f>IF($D2829='Input en resultaten'!B$5,IF($C2829=M$14,IF(OR($B2829=$L$9,$L$9=Tabel!$J$7),IF($A2829='Input en resultaten'!M$2,IF(OR($E2829='Input en resultaten'!B$6,'Input en resultaten'!B$6=Tabel!$J$25),$F2829)))))</f>
        <v>0</v>
      </c>
      <c r="I2829" t="b">
        <f>IF($D2829='Input en resultaten'!C$5,IF($C2829=N$14,IF(OR($B2829=$L$9,$L$9=Tabel!$J$7),IF($A2829='Input en resultaten'!N$2,IF(OR($E2829='Input en resultaten'!C$6,'Input en resultaten'!C$6=Tabel!$J$25),$F2829)))))</f>
        <v>0</v>
      </c>
    </row>
    <row r="2830" spans="1:9" x14ac:dyDescent="0.3">
      <c r="A2830">
        <v>2025</v>
      </c>
      <c r="B2830" t="s">
        <v>12</v>
      </c>
      <c r="C2830" t="s">
        <v>1</v>
      </c>
      <c r="D2830" t="s">
        <v>4</v>
      </c>
      <c r="E2830">
        <v>50</v>
      </c>
      <c r="F2830" s="1">
        <v>6.2661959576151098E-5</v>
      </c>
      <c r="H2830" t="b">
        <f>IF($D2830='Input en resultaten'!B$5,IF($C2830=M$14,IF(OR($B2830=$L$9,$L$9=Tabel!$J$7),IF($A2830='Input en resultaten'!M$2,IF(OR($E2830='Input en resultaten'!B$6,'Input en resultaten'!B$6=Tabel!$J$25),$F2830)))))</f>
        <v>0</v>
      </c>
      <c r="I2830" t="b">
        <f>IF($D2830='Input en resultaten'!C$5,IF($C2830=N$14,IF(OR($B2830=$L$9,$L$9=Tabel!$J$7),IF($A2830='Input en resultaten'!N$2,IF(OR($E2830='Input en resultaten'!C$6,'Input en resultaten'!C$6=Tabel!$J$25),$F2830)))))</f>
        <v>0</v>
      </c>
    </row>
    <row r="2831" spans="1:9" x14ac:dyDescent="0.3">
      <c r="A2831">
        <v>2025</v>
      </c>
      <c r="B2831" t="s">
        <v>12</v>
      </c>
      <c r="C2831" t="s">
        <v>3</v>
      </c>
      <c r="D2831" t="s">
        <v>4</v>
      </c>
      <c r="E2831">
        <v>50</v>
      </c>
      <c r="F2831" s="1">
        <v>6.0332690763584303E-5</v>
      </c>
      <c r="H2831" t="b">
        <f>IF($D2831='Input en resultaten'!B$5,IF($C2831=M$14,IF(OR($B2831=$L$9,$L$9=Tabel!$J$7),IF($A2831='Input en resultaten'!M$2,IF(OR($E2831='Input en resultaten'!B$6,'Input en resultaten'!B$6=Tabel!$J$25),$F2831)))))</f>
        <v>0</v>
      </c>
      <c r="I2831" t="b">
        <f>IF($D2831='Input en resultaten'!C$5,IF($C2831=N$14,IF(OR($B2831=$L$9,$L$9=Tabel!$J$7),IF($A2831='Input en resultaten'!N$2,IF(OR($E2831='Input en resultaten'!C$6,'Input en resultaten'!C$6=Tabel!$J$25),$F2831)))))</f>
        <v>0</v>
      </c>
    </row>
    <row r="2832" spans="1:9" x14ac:dyDescent="0.3">
      <c r="A2832">
        <v>2025</v>
      </c>
      <c r="B2832" t="s">
        <v>12</v>
      </c>
      <c r="C2832" t="s">
        <v>1</v>
      </c>
      <c r="D2832" t="s">
        <v>5</v>
      </c>
      <c r="E2832">
        <v>50</v>
      </c>
      <c r="F2832" s="1">
        <v>1.6983890607874399E-5</v>
      </c>
      <c r="H2832" t="b">
        <f>IF($D2832='Input en resultaten'!B$5,IF($C2832=M$14,IF(OR($B2832=$L$9,$L$9=Tabel!$J$7),IF($A2832='Input en resultaten'!M$2,IF(OR($E2832='Input en resultaten'!B$6,'Input en resultaten'!B$6=Tabel!$J$25),$F2832)))))</f>
        <v>0</v>
      </c>
      <c r="I2832" t="b">
        <f>IF($D2832='Input en resultaten'!C$5,IF($C2832=N$14,IF(OR($B2832=$L$9,$L$9=Tabel!$J$7),IF($A2832='Input en resultaten'!N$2,IF(OR($E2832='Input en resultaten'!C$6,'Input en resultaten'!C$6=Tabel!$J$25),$F2832)))))</f>
        <v>0</v>
      </c>
    </row>
    <row r="2833" spans="1:9" x14ac:dyDescent="0.3">
      <c r="A2833">
        <v>2025</v>
      </c>
      <c r="B2833" t="s">
        <v>12</v>
      </c>
      <c r="C2833" t="s">
        <v>3</v>
      </c>
      <c r="D2833" t="s">
        <v>5</v>
      </c>
      <c r="E2833">
        <v>50</v>
      </c>
      <c r="F2833" s="1">
        <v>7.2069643355500104E-5</v>
      </c>
      <c r="H2833" t="b">
        <f>IF($D2833='Input en resultaten'!B$5,IF($C2833=M$14,IF(OR($B2833=$L$9,$L$9=Tabel!$J$7),IF($A2833='Input en resultaten'!M$2,IF(OR($E2833='Input en resultaten'!B$6,'Input en resultaten'!B$6=Tabel!$J$25),$F2833)))))</f>
        <v>0</v>
      </c>
      <c r="I2833" t="b">
        <f>IF($D2833='Input en resultaten'!C$5,IF($C2833=N$14,IF(OR($B2833=$L$9,$L$9=Tabel!$J$7),IF($A2833='Input en resultaten'!N$2,IF(OR($E2833='Input en resultaten'!C$6,'Input en resultaten'!C$6=Tabel!$J$25),$F2833)))))</f>
        <v>0</v>
      </c>
    </row>
    <row r="2834" spans="1:9" x14ac:dyDescent="0.3">
      <c r="A2834">
        <v>2025</v>
      </c>
      <c r="B2834" t="s">
        <v>12</v>
      </c>
      <c r="C2834" t="s">
        <v>1</v>
      </c>
      <c r="D2834" t="s">
        <v>6</v>
      </c>
      <c r="E2834">
        <v>50</v>
      </c>
      <c r="F2834" s="1">
        <v>1.9994916186634601E-6</v>
      </c>
      <c r="H2834" t="b">
        <f>IF($D2834='Input en resultaten'!B$5,IF($C2834=M$14,IF(OR($B2834=$L$9,$L$9=Tabel!$J$7),IF($A2834='Input en resultaten'!M$2,IF(OR($E2834='Input en resultaten'!B$6,'Input en resultaten'!B$6=Tabel!$J$25),$F2834)))))</f>
        <v>0</v>
      </c>
      <c r="I2834" t="b">
        <f>IF($D2834='Input en resultaten'!C$5,IF($C2834=N$14,IF(OR($B2834=$L$9,$L$9=Tabel!$J$7),IF($A2834='Input en resultaten'!N$2,IF(OR($E2834='Input en resultaten'!C$6,'Input en resultaten'!C$6=Tabel!$J$25),$F2834)))))</f>
        <v>0</v>
      </c>
    </row>
    <row r="2835" spans="1:9" x14ac:dyDescent="0.3">
      <c r="A2835">
        <v>2025</v>
      </c>
      <c r="B2835" t="s">
        <v>12</v>
      </c>
      <c r="C2835" t="s">
        <v>3</v>
      </c>
      <c r="D2835" t="s">
        <v>6</v>
      </c>
      <c r="E2835">
        <v>50</v>
      </c>
      <c r="F2835" s="1">
        <v>7.9199758998039805E-5</v>
      </c>
      <c r="H2835" t="b">
        <f>IF($D2835='Input en resultaten'!B$5,IF($C2835=M$14,IF(OR($B2835=$L$9,$L$9=Tabel!$J$7),IF($A2835='Input en resultaten'!M$2,IF(OR($E2835='Input en resultaten'!B$6,'Input en resultaten'!B$6=Tabel!$J$25),$F2835)))))</f>
        <v>0</v>
      </c>
      <c r="I2835" t="b">
        <f>IF($D2835='Input en resultaten'!C$5,IF($C2835=N$14,IF(OR($B2835=$L$9,$L$9=Tabel!$J$7),IF($A2835='Input en resultaten'!N$2,IF(OR($E2835='Input en resultaten'!C$6,'Input en resultaten'!C$6=Tabel!$J$25),$F2835)))))</f>
        <v>0</v>
      </c>
    </row>
    <row r="2836" spans="1:9" x14ac:dyDescent="0.3">
      <c r="A2836">
        <v>2025</v>
      </c>
      <c r="B2836" t="s">
        <v>12</v>
      </c>
      <c r="C2836" t="s">
        <v>1</v>
      </c>
      <c r="D2836" t="s">
        <v>7</v>
      </c>
      <c r="E2836">
        <v>50</v>
      </c>
      <c r="F2836" s="1">
        <v>1.67190394813801E-5</v>
      </c>
      <c r="H2836" t="b">
        <f>IF($D2836='Input en resultaten'!B$5,IF($C2836=M$14,IF(OR($B2836=$L$9,$L$9=Tabel!$J$7),IF($A2836='Input en resultaten'!M$2,IF(OR($E2836='Input en resultaten'!B$6,'Input en resultaten'!B$6=Tabel!$J$25),$F2836)))))</f>
        <v>0</v>
      </c>
      <c r="I2836" t="b">
        <f>IF($D2836='Input en resultaten'!C$5,IF($C2836=N$14,IF(OR($B2836=$L$9,$L$9=Tabel!$J$7),IF($A2836='Input en resultaten'!N$2,IF(OR($E2836='Input en resultaten'!C$6,'Input en resultaten'!C$6=Tabel!$J$25),$F2836)))))</f>
        <v>0</v>
      </c>
    </row>
    <row r="2837" spans="1:9" x14ac:dyDescent="0.3">
      <c r="A2837">
        <v>2025</v>
      </c>
      <c r="B2837" t="s">
        <v>12</v>
      </c>
      <c r="C2837" t="s">
        <v>3</v>
      </c>
      <c r="D2837" t="s">
        <v>7</v>
      </c>
      <c r="E2837">
        <v>50</v>
      </c>
      <c r="F2837">
        <v>1.07022957929399E-4</v>
      </c>
      <c r="H2837" t="b">
        <f>IF($D2837='Input en resultaten'!B$5,IF($C2837=M$14,IF(OR($B2837=$L$9,$L$9=Tabel!$J$7),IF($A2837='Input en resultaten'!M$2,IF(OR($E2837='Input en resultaten'!B$6,'Input en resultaten'!B$6=Tabel!$J$25),$F2837)))))</f>
        <v>0</v>
      </c>
      <c r="I2837" t="b">
        <f>IF($D2837='Input en resultaten'!C$5,IF($C2837=N$14,IF(OR($B2837=$L$9,$L$9=Tabel!$J$7),IF($A2837='Input en resultaten'!N$2,IF(OR($E2837='Input en resultaten'!C$6,'Input en resultaten'!C$6=Tabel!$J$25),$F2837)))))</f>
        <v>0</v>
      </c>
    </row>
    <row r="2838" spans="1:9" x14ac:dyDescent="0.3">
      <c r="A2838">
        <v>2025</v>
      </c>
      <c r="B2838" t="s">
        <v>12</v>
      </c>
      <c r="C2838" t="s">
        <v>1</v>
      </c>
      <c r="D2838" t="s">
        <v>8</v>
      </c>
      <c r="E2838">
        <v>50</v>
      </c>
      <c r="F2838" s="1">
        <v>1.8554979474190801E-6</v>
      </c>
      <c r="H2838" t="b">
        <f>IF($D2838='Input en resultaten'!B$5,IF($C2838=M$14,IF(OR($B2838=$L$9,$L$9=Tabel!$J$7),IF($A2838='Input en resultaten'!M$2,IF(OR($E2838='Input en resultaten'!B$6,'Input en resultaten'!B$6=Tabel!$J$25),$F2838)))))</f>
        <v>0</v>
      </c>
      <c r="I2838" t="b">
        <f>IF($D2838='Input en resultaten'!C$5,IF($C2838=N$14,IF(OR($B2838=$L$9,$L$9=Tabel!$J$7),IF($A2838='Input en resultaten'!N$2,IF(OR($E2838='Input en resultaten'!C$6,'Input en resultaten'!C$6=Tabel!$J$25),$F2838)))))</f>
        <v>0</v>
      </c>
    </row>
    <row r="2839" spans="1:9" x14ac:dyDescent="0.3">
      <c r="A2839">
        <v>2025</v>
      </c>
      <c r="B2839" t="s">
        <v>12</v>
      </c>
      <c r="C2839" t="s">
        <v>3</v>
      </c>
      <c r="D2839" t="s">
        <v>8</v>
      </c>
      <c r="E2839">
        <v>50</v>
      </c>
      <c r="F2839" s="1">
        <v>2.4788640571190801E-5</v>
      </c>
      <c r="H2839" t="b">
        <f>IF($D2839='Input en resultaten'!B$5,IF($C2839=M$14,IF(OR($B2839=$L$9,$L$9=Tabel!$J$7),IF($A2839='Input en resultaten'!M$2,IF(OR($E2839='Input en resultaten'!B$6,'Input en resultaten'!B$6=Tabel!$J$25),$F2839)))))</f>
        <v>0</v>
      </c>
      <c r="I2839" t="b">
        <f>IF($D2839='Input en resultaten'!C$5,IF($C2839=N$14,IF(OR($B2839=$L$9,$L$9=Tabel!$J$7),IF($A2839='Input en resultaten'!N$2,IF(OR($E2839='Input en resultaten'!C$6,'Input en resultaten'!C$6=Tabel!$J$25),$F2839)))))</f>
        <v>0</v>
      </c>
    </row>
    <row r="2840" spans="1:9" x14ac:dyDescent="0.3">
      <c r="A2840">
        <v>2025</v>
      </c>
      <c r="B2840" t="s">
        <v>12</v>
      </c>
      <c r="C2840" t="s">
        <v>1</v>
      </c>
      <c r="D2840" t="s">
        <v>9</v>
      </c>
      <c r="E2840">
        <v>50</v>
      </c>
      <c r="F2840">
        <v>1.90991340560549E-4</v>
      </c>
      <c r="H2840" t="b">
        <f>IF($D2840='Input en resultaten'!B$5,IF($C2840=M$14,IF(OR($B2840=$L$9,$L$9=Tabel!$J$7),IF($A2840='Input en resultaten'!M$2,IF(OR($E2840='Input en resultaten'!B$6,'Input en resultaten'!B$6=Tabel!$J$25),$F2840)))))</f>
        <v>0</v>
      </c>
      <c r="I2840" t="b">
        <f>IF($D2840='Input en resultaten'!C$5,IF($C2840=N$14,IF(OR($B2840=$L$9,$L$9=Tabel!$J$7),IF($A2840='Input en resultaten'!N$2,IF(OR($E2840='Input en resultaten'!C$6,'Input en resultaten'!C$6=Tabel!$J$25),$F2840)))))</f>
        <v>0</v>
      </c>
    </row>
    <row r="2841" spans="1:9" x14ac:dyDescent="0.3">
      <c r="A2841">
        <v>2025</v>
      </c>
      <c r="B2841" t="s">
        <v>12</v>
      </c>
      <c r="C2841" t="s">
        <v>3</v>
      </c>
      <c r="D2841" t="s">
        <v>9</v>
      </c>
      <c r="E2841">
        <v>50</v>
      </c>
      <c r="F2841">
        <v>5.5239793007237701E-4</v>
      </c>
      <c r="H2841" t="b">
        <f>IF($D2841='Input en resultaten'!B$5,IF($C2841=M$14,IF(OR($B2841=$L$9,$L$9=Tabel!$J$7),IF($A2841='Input en resultaten'!M$2,IF(OR($E2841='Input en resultaten'!B$6,'Input en resultaten'!B$6=Tabel!$J$25),$F2841)))))</f>
        <v>0</v>
      </c>
      <c r="I2841" t="b">
        <f>IF($D2841='Input en resultaten'!C$5,IF($C2841=N$14,IF(OR($B2841=$L$9,$L$9=Tabel!$J$7),IF($A2841='Input en resultaten'!N$2,IF(OR($E2841='Input en resultaten'!C$6,'Input en resultaten'!C$6=Tabel!$J$25),$F2841)))))</f>
        <v>0</v>
      </c>
    </row>
    <row r="2842" spans="1:9" x14ac:dyDescent="0.3">
      <c r="A2842">
        <v>2025</v>
      </c>
      <c r="B2842" t="s">
        <v>12</v>
      </c>
      <c r="C2842" t="s">
        <v>1</v>
      </c>
      <c r="D2842" t="s">
        <v>10</v>
      </c>
      <c r="E2842">
        <v>50</v>
      </c>
      <c r="F2842" s="1">
        <v>7.3080997317549896E-6</v>
      </c>
      <c r="H2842" t="b">
        <f>IF($D2842='Input en resultaten'!B$5,IF($C2842=M$14,IF(OR($B2842=$L$9,$L$9=Tabel!$J$7),IF($A2842='Input en resultaten'!M$2,IF(OR($E2842='Input en resultaten'!B$6,'Input en resultaten'!B$6=Tabel!$J$25),$F2842)))))</f>
        <v>0</v>
      </c>
      <c r="I2842" t="b">
        <f>IF($D2842='Input en resultaten'!C$5,IF($C2842=N$14,IF(OR($B2842=$L$9,$L$9=Tabel!$J$7),IF($A2842='Input en resultaten'!N$2,IF(OR($E2842='Input en resultaten'!C$6,'Input en resultaten'!C$6=Tabel!$J$25),$F2842)))))</f>
        <v>0</v>
      </c>
    </row>
    <row r="2843" spans="1:9" x14ac:dyDescent="0.3">
      <c r="A2843">
        <v>2025</v>
      </c>
      <c r="B2843" t="s">
        <v>12</v>
      </c>
      <c r="C2843" t="s">
        <v>3</v>
      </c>
      <c r="D2843" t="s">
        <v>10</v>
      </c>
      <c r="E2843">
        <v>50</v>
      </c>
      <c r="F2843" s="1">
        <v>3.9444359683643401E-5</v>
      </c>
      <c r="H2843" t="b">
        <f>IF($D2843='Input en resultaten'!B$5,IF($C2843=M$14,IF(OR($B2843=$L$9,$L$9=Tabel!$J$7),IF($A2843='Input en resultaten'!M$2,IF(OR($E2843='Input en resultaten'!B$6,'Input en resultaten'!B$6=Tabel!$J$25),$F2843)))))</f>
        <v>0</v>
      </c>
      <c r="I2843" t="b">
        <f>IF($D2843='Input en resultaten'!C$5,IF($C2843=N$14,IF(OR($B2843=$L$9,$L$9=Tabel!$J$7),IF($A2843='Input en resultaten'!N$2,IF(OR($E2843='Input en resultaten'!C$6,'Input en resultaten'!C$6=Tabel!$J$25),$F2843)))))</f>
        <v>0</v>
      </c>
    </row>
    <row r="2844" spans="1:9" x14ac:dyDescent="0.3">
      <c r="A2844">
        <v>2025</v>
      </c>
      <c r="B2844" t="s">
        <v>12</v>
      </c>
      <c r="C2844" t="s">
        <v>1</v>
      </c>
      <c r="D2844" t="s">
        <v>11</v>
      </c>
      <c r="E2844">
        <v>50</v>
      </c>
      <c r="F2844" s="1">
        <v>3.1185192684294498E-5</v>
      </c>
      <c r="H2844" t="b">
        <f>IF($D2844='Input en resultaten'!B$5,IF($C2844=M$14,IF(OR($B2844=$L$9,$L$9=Tabel!$J$7),IF($A2844='Input en resultaten'!M$2,IF(OR($E2844='Input en resultaten'!B$6,'Input en resultaten'!B$6=Tabel!$J$25),$F2844)))))</f>
        <v>0</v>
      </c>
      <c r="I2844" t="b">
        <f>IF($D2844='Input en resultaten'!C$5,IF($C2844=N$14,IF(OR($B2844=$L$9,$L$9=Tabel!$J$7),IF($A2844='Input en resultaten'!N$2,IF(OR($E2844='Input en resultaten'!C$6,'Input en resultaten'!C$6=Tabel!$J$25),$F2844)))))</f>
        <v>0</v>
      </c>
    </row>
    <row r="2845" spans="1:9" x14ac:dyDescent="0.3">
      <c r="A2845">
        <v>2025</v>
      </c>
      <c r="B2845" t="s">
        <v>12</v>
      </c>
      <c r="C2845" t="s">
        <v>3</v>
      </c>
      <c r="D2845" t="s">
        <v>11</v>
      </c>
      <c r="E2845">
        <v>50</v>
      </c>
      <c r="F2845">
        <v>1.5361348416576001E-4</v>
      </c>
      <c r="H2845" t="b">
        <f>IF($D2845='Input en resultaten'!B$5,IF($C2845=M$14,IF(OR($B2845=$L$9,$L$9=Tabel!$J$7),IF($A2845='Input en resultaten'!M$2,IF(OR($E2845='Input en resultaten'!B$6,'Input en resultaten'!B$6=Tabel!$J$25),$F2845)))))</f>
        <v>0</v>
      </c>
      <c r="I2845" t="b">
        <f>IF($D2845='Input en resultaten'!C$5,IF($C2845=N$14,IF(OR($B2845=$L$9,$L$9=Tabel!$J$7),IF($A2845='Input en resultaten'!N$2,IF(OR($E2845='Input en resultaten'!C$6,'Input en resultaten'!C$6=Tabel!$J$25),$F2845)))))</f>
        <v>0</v>
      </c>
    </row>
    <row r="2846" spans="1:9" x14ac:dyDescent="0.3">
      <c r="A2846">
        <v>2025</v>
      </c>
      <c r="B2846" t="s">
        <v>13</v>
      </c>
      <c r="C2846" t="s">
        <v>1</v>
      </c>
      <c r="D2846" t="s">
        <v>2</v>
      </c>
      <c r="E2846">
        <v>50</v>
      </c>
      <c r="F2846" s="1">
        <v>3.1800927336694E-6</v>
      </c>
      <c r="H2846" t="b">
        <f>IF($D2846='Input en resultaten'!B$5,IF($C2846=M$14,IF(OR($B2846=$L$9,$L$9=Tabel!$J$7),IF($A2846='Input en resultaten'!M$2,IF(OR($E2846='Input en resultaten'!B$6,'Input en resultaten'!B$6=Tabel!$J$25),$F2846)))))</f>
        <v>0</v>
      </c>
      <c r="I2846" t="b">
        <f>IF($D2846='Input en resultaten'!C$5,IF($C2846=N$14,IF(OR($B2846=$L$9,$L$9=Tabel!$J$7),IF($A2846='Input en resultaten'!N$2,IF(OR($E2846='Input en resultaten'!C$6,'Input en resultaten'!C$6=Tabel!$J$25),$F2846)))))</f>
        <v>0</v>
      </c>
    </row>
    <row r="2847" spans="1:9" x14ac:dyDescent="0.3">
      <c r="A2847">
        <v>2025</v>
      </c>
      <c r="B2847" t="s">
        <v>13</v>
      </c>
      <c r="C2847" t="s">
        <v>3</v>
      </c>
      <c r="D2847" t="s">
        <v>2</v>
      </c>
      <c r="E2847">
        <v>50</v>
      </c>
      <c r="F2847" s="1">
        <v>9.1095127818890808E-6</v>
      </c>
      <c r="H2847" t="b">
        <f>IF($D2847='Input en resultaten'!B$5,IF($C2847=M$14,IF(OR($B2847=$L$9,$L$9=Tabel!$J$7),IF($A2847='Input en resultaten'!M$2,IF(OR($E2847='Input en resultaten'!B$6,'Input en resultaten'!B$6=Tabel!$J$25),$F2847)))))</f>
        <v>0</v>
      </c>
      <c r="I2847" t="b">
        <f>IF($D2847='Input en resultaten'!C$5,IF($C2847=N$14,IF(OR($B2847=$L$9,$L$9=Tabel!$J$7),IF($A2847='Input en resultaten'!N$2,IF(OR($E2847='Input en resultaten'!C$6,'Input en resultaten'!C$6=Tabel!$J$25),$F2847)))))</f>
        <v>0</v>
      </c>
    </row>
    <row r="2848" spans="1:9" x14ac:dyDescent="0.3">
      <c r="A2848">
        <v>2025</v>
      </c>
      <c r="B2848" t="s">
        <v>13</v>
      </c>
      <c r="C2848" t="s">
        <v>1</v>
      </c>
      <c r="D2848" t="s">
        <v>4</v>
      </c>
      <c r="E2848">
        <v>50</v>
      </c>
      <c r="F2848" s="1">
        <v>7.0491700630634794E-5</v>
      </c>
      <c r="H2848" t="b">
        <f>IF($D2848='Input en resultaten'!B$5,IF($C2848=M$14,IF(OR($B2848=$L$9,$L$9=Tabel!$J$7),IF($A2848='Input en resultaten'!M$2,IF(OR($E2848='Input en resultaten'!B$6,'Input en resultaten'!B$6=Tabel!$J$25),$F2848)))))</f>
        <v>0</v>
      </c>
      <c r="I2848" t="b">
        <f>IF($D2848='Input en resultaten'!C$5,IF($C2848=N$14,IF(OR($B2848=$L$9,$L$9=Tabel!$J$7),IF($A2848='Input en resultaten'!N$2,IF(OR($E2848='Input en resultaten'!C$6,'Input en resultaten'!C$6=Tabel!$J$25),$F2848)))))</f>
        <v>0</v>
      </c>
    </row>
    <row r="2849" spans="1:9" x14ac:dyDescent="0.3">
      <c r="A2849">
        <v>2025</v>
      </c>
      <c r="B2849" t="s">
        <v>13</v>
      </c>
      <c r="C2849" t="s">
        <v>3</v>
      </c>
      <c r="D2849" t="s">
        <v>4</v>
      </c>
      <c r="E2849">
        <v>50</v>
      </c>
      <c r="F2849" s="1">
        <v>6.6866523365020802E-5</v>
      </c>
      <c r="H2849" t="b">
        <f>IF($D2849='Input en resultaten'!B$5,IF($C2849=M$14,IF(OR($B2849=$L$9,$L$9=Tabel!$J$7),IF($A2849='Input en resultaten'!M$2,IF(OR($E2849='Input en resultaten'!B$6,'Input en resultaten'!B$6=Tabel!$J$25),$F2849)))))</f>
        <v>0</v>
      </c>
      <c r="I2849" t="b">
        <f>IF($D2849='Input en resultaten'!C$5,IF($C2849=N$14,IF(OR($B2849=$L$9,$L$9=Tabel!$J$7),IF($A2849='Input en resultaten'!N$2,IF(OR($E2849='Input en resultaten'!C$6,'Input en resultaten'!C$6=Tabel!$J$25),$F2849)))))</f>
        <v>0</v>
      </c>
    </row>
    <row r="2850" spans="1:9" x14ac:dyDescent="0.3">
      <c r="A2850">
        <v>2025</v>
      </c>
      <c r="B2850" t="s">
        <v>13</v>
      </c>
      <c r="C2850" t="s">
        <v>1</v>
      </c>
      <c r="D2850" t="s">
        <v>5</v>
      </c>
      <c r="E2850">
        <v>50</v>
      </c>
      <c r="F2850" s="1">
        <v>1.8425134856042299E-5</v>
      </c>
      <c r="H2850" t="b">
        <f>IF($D2850='Input en resultaten'!B$5,IF($C2850=M$14,IF(OR($B2850=$L$9,$L$9=Tabel!$J$7),IF($A2850='Input en resultaten'!M$2,IF(OR($E2850='Input en resultaten'!B$6,'Input en resultaten'!B$6=Tabel!$J$25),$F2850)))))</f>
        <v>0</v>
      </c>
      <c r="I2850" t="b">
        <f>IF($D2850='Input en resultaten'!C$5,IF($C2850=N$14,IF(OR($B2850=$L$9,$L$9=Tabel!$J$7),IF($A2850='Input en resultaten'!N$2,IF(OR($E2850='Input en resultaten'!C$6,'Input en resultaten'!C$6=Tabel!$J$25),$F2850)))))</f>
        <v>0</v>
      </c>
    </row>
    <row r="2851" spans="1:9" x14ac:dyDescent="0.3">
      <c r="A2851">
        <v>2025</v>
      </c>
      <c r="B2851" t="s">
        <v>13</v>
      </c>
      <c r="C2851" t="s">
        <v>3</v>
      </c>
      <c r="D2851" t="s">
        <v>5</v>
      </c>
      <c r="E2851">
        <v>50</v>
      </c>
      <c r="F2851" s="1">
        <v>6.9895572140142007E-5</v>
      </c>
      <c r="H2851" t="b">
        <f>IF($D2851='Input en resultaten'!B$5,IF($C2851=M$14,IF(OR($B2851=$L$9,$L$9=Tabel!$J$7),IF($A2851='Input en resultaten'!M$2,IF(OR($E2851='Input en resultaten'!B$6,'Input en resultaten'!B$6=Tabel!$J$25),$F2851)))))</f>
        <v>0</v>
      </c>
      <c r="I2851" t="b">
        <f>IF($D2851='Input en resultaten'!C$5,IF($C2851=N$14,IF(OR($B2851=$L$9,$L$9=Tabel!$J$7),IF($A2851='Input en resultaten'!N$2,IF(OR($E2851='Input en resultaten'!C$6,'Input en resultaten'!C$6=Tabel!$J$25),$F2851)))))</f>
        <v>0</v>
      </c>
    </row>
    <row r="2852" spans="1:9" x14ac:dyDescent="0.3">
      <c r="A2852">
        <v>2025</v>
      </c>
      <c r="B2852" t="s">
        <v>13</v>
      </c>
      <c r="C2852" t="s">
        <v>1</v>
      </c>
      <c r="D2852" t="s">
        <v>6</v>
      </c>
      <c r="E2852">
        <v>50</v>
      </c>
      <c r="F2852" s="1">
        <v>6.1364124089389804E-6</v>
      </c>
      <c r="H2852" t="b">
        <f>IF($D2852='Input en resultaten'!B$5,IF($C2852=M$14,IF(OR($B2852=$L$9,$L$9=Tabel!$J$7),IF($A2852='Input en resultaten'!M$2,IF(OR($E2852='Input en resultaten'!B$6,'Input en resultaten'!B$6=Tabel!$J$25),$F2852)))))</f>
        <v>0</v>
      </c>
      <c r="I2852" t="b">
        <f>IF($D2852='Input en resultaten'!C$5,IF($C2852=N$14,IF(OR($B2852=$L$9,$L$9=Tabel!$J$7),IF($A2852='Input en resultaten'!N$2,IF(OR($E2852='Input en resultaten'!C$6,'Input en resultaten'!C$6=Tabel!$J$25),$F2852)))))</f>
        <v>0</v>
      </c>
    </row>
    <row r="2853" spans="1:9" x14ac:dyDescent="0.3">
      <c r="A2853">
        <v>2025</v>
      </c>
      <c r="B2853" t="s">
        <v>13</v>
      </c>
      <c r="C2853" t="s">
        <v>3</v>
      </c>
      <c r="D2853" t="s">
        <v>6</v>
      </c>
      <c r="E2853">
        <v>50</v>
      </c>
      <c r="F2853" s="1">
        <v>4.3703815648158598E-5</v>
      </c>
      <c r="H2853" t="b">
        <f>IF($D2853='Input en resultaten'!B$5,IF($C2853=M$14,IF(OR($B2853=$L$9,$L$9=Tabel!$J$7),IF($A2853='Input en resultaten'!M$2,IF(OR($E2853='Input en resultaten'!B$6,'Input en resultaten'!B$6=Tabel!$J$25),$F2853)))))</f>
        <v>0</v>
      </c>
      <c r="I2853" t="b">
        <f>IF($D2853='Input en resultaten'!C$5,IF($C2853=N$14,IF(OR($B2853=$L$9,$L$9=Tabel!$J$7),IF($A2853='Input en resultaten'!N$2,IF(OR($E2853='Input en resultaten'!C$6,'Input en resultaten'!C$6=Tabel!$J$25),$F2853)))))</f>
        <v>0</v>
      </c>
    </row>
    <row r="2854" spans="1:9" x14ac:dyDescent="0.3">
      <c r="A2854">
        <v>2025</v>
      </c>
      <c r="B2854" t="s">
        <v>13</v>
      </c>
      <c r="C2854" t="s">
        <v>1</v>
      </c>
      <c r="D2854" t="s">
        <v>7</v>
      </c>
      <c r="E2854">
        <v>50</v>
      </c>
      <c r="F2854">
        <v>1.2230470343168299E-4</v>
      </c>
      <c r="H2854" t="b">
        <f>IF($D2854='Input en resultaten'!B$5,IF($C2854=M$14,IF(OR($B2854=$L$9,$L$9=Tabel!$J$7),IF($A2854='Input en resultaten'!M$2,IF(OR($E2854='Input en resultaten'!B$6,'Input en resultaten'!B$6=Tabel!$J$25),$F2854)))))</f>
        <v>0</v>
      </c>
      <c r="I2854" t="b">
        <f>IF($D2854='Input en resultaten'!C$5,IF($C2854=N$14,IF(OR($B2854=$L$9,$L$9=Tabel!$J$7),IF($A2854='Input en resultaten'!N$2,IF(OR($E2854='Input en resultaten'!C$6,'Input en resultaten'!C$6=Tabel!$J$25),$F2854)))))</f>
        <v>0</v>
      </c>
    </row>
    <row r="2855" spans="1:9" x14ac:dyDescent="0.3">
      <c r="A2855">
        <v>2025</v>
      </c>
      <c r="B2855" t="s">
        <v>13</v>
      </c>
      <c r="C2855" t="s">
        <v>3</v>
      </c>
      <c r="D2855" t="s">
        <v>7</v>
      </c>
      <c r="E2855">
        <v>50</v>
      </c>
      <c r="F2855" s="1">
        <v>9.1303351202558602E-5</v>
      </c>
      <c r="H2855" t="b">
        <f>IF($D2855='Input en resultaten'!B$5,IF($C2855=M$14,IF(OR($B2855=$L$9,$L$9=Tabel!$J$7),IF($A2855='Input en resultaten'!M$2,IF(OR($E2855='Input en resultaten'!B$6,'Input en resultaten'!B$6=Tabel!$J$25),$F2855)))))</f>
        <v>0</v>
      </c>
      <c r="I2855" t="b">
        <f>IF($D2855='Input en resultaten'!C$5,IF($C2855=N$14,IF(OR($B2855=$L$9,$L$9=Tabel!$J$7),IF($A2855='Input en resultaten'!N$2,IF(OR($E2855='Input en resultaten'!C$6,'Input en resultaten'!C$6=Tabel!$J$25),$F2855)))))</f>
        <v>0</v>
      </c>
    </row>
    <row r="2856" spans="1:9" x14ac:dyDescent="0.3">
      <c r="A2856">
        <v>2025</v>
      </c>
      <c r="B2856" t="s">
        <v>13</v>
      </c>
      <c r="C2856" t="s">
        <v>1</v>
      </c>
      <c r="D2856" t="s">
        <v>8</v>
      </c>
      <c r="E2856">
        <v>50</v>
      </c>
      <c r="F2856" s="1">
        <v>1.15093875353105E-6</v>
      </c>
      <c r="H2856" t="b">
        <f>IF($D2856='Input en resultaten'!B$5,IF($C2856=M$14,IF(OR($B2856=$L$9,$L$9=Tabel!$J$7),IF($A2856='Input en resultaten'!M$2,IF(OR($E2856='Input en resultaten'!B$6,'Input en resultaten'!B$6=Tabel!$J$25),$F2856)))))</f>
        <v>0</v>
      </c>
      <c r="I2856" t="b">
        <f>IF($D2856='Input en resultaten'!C$5,IF($C2856=N$14,IF(OR($B2856=$L$9,$L$9=Tabel!$J$7),IF($A2856='Input en resultaten'!N$2,IF(OR($E2856='Input en resultaten'!C$6,'Input en resultaten'!C$6=Tabel!$J$25),$F2856)))))</f>
        <v>0</v>
      </c>
    </row>
    <row r="2857" spans="1:9" x14ac:dyDescent="0.3">
      <c r="A2857">
        <v>2025</v>
      </c>
      <c r="B2857" t="s">
        <v>13</v>
      </c>
      <c r="C2857" t="s">
        <v>3</v>
      </c>
      <c r="D2857" t="s">
        <v>8</v>
      </c>
      <c r="E2857">
        <v>50</v>
      </c>
      <c r="F2857" s="1">
        <v>2.27141048569976E-5</v>
      </c>
      <c r="H2857" t="b">
        <f>IF($D2857='Input en resultaten'!B$5,IF($C2857=M$14,IF(OR($B2857=$L$9,$L$9=Tabel!$J$7),IF($A2857='Input en resultaten'!M$2,IF(OR($E2857='Input en resultaten'!B$6,'Input en resultaten'!B$6=Tabel!$J$25),$F2857)))))</f>
        <v>0</v>
      </c>
      <c r="I2857" t="b">
        <f>IF($D2857='Input en resultaten'!C$5,IF($C2857=N$14,IF(OR($B2857=$L$9,$L$9=Tabel!$J$7),IF($A2857='Input en resultaten'!N$2,IF(OR($E2857='Input en resultaten'!C$6,'Input en resultaten'!C$6=Tabel!$J$25),$F2857)))))</f>
        <v>0</v>
      </c>
    </row>
    <row r="2858" spans="1:9" x14ac:dyDescent="0.3">
      <c r="A2858">
        <v>2025</v>
      </c>
      <c r="B2858" t="s">
        <v>13</v>
      </c>
      <c r="C2858" t="s">
        <v>1</v>
      </c>
      <c r="D2858" t="s">
        <v>9</v>
      </c>
      <c r="E2858">
        <v>50</v>
      </c>
      <c r="F2858">
        <v>2.1419039102589299E-4</v>
      </c>
      <c r="H2858" t="b">
        <f>IF($D2858='Input en resultaten'!B$5,IF($C2858=M$14,IF(OR($B2858=$L$9,$L$9=Tabel!$J$7),IF($A2858='Input en resultaten'!M$2,IF(OR($E2858='Input en resultaten'!B$6,'Input en resultaten'!B$6=Tabel!$J$25),$F2858)))))</f>
        <v>0</v>
      </c>
      <c r="I2858" t="b">
        <f>IF($D2858='Input en resultaten'!C$5,IF($C2858=N$14,IF(OR($B2858=$L$9,$L$9=Tabel!$J$7),IF($A2858='Input en resultaten'!N$2,IF(OR($E2858='Input en resultaten'!C$6,'Input en resultaten'!C$6=Tabel!$J$25),$F2858)))))</f>
        <v>0</v>
      </c>
    </row>
    <row r="2859" spans="1:9" x14ac:dyDescent="0.3">
      <c r="A2859">
        <v>2025</v>
      </c>
      <c r="B2859" t="s">
        <v>13</v>
      </c>
      <c r="C2859" t="s">
        <v>3</v>
      </c>
      <c r="D2859" t="s">
        <v>9</v>
      </c>
      <c r="E2859">
        <v>50</v>
      </c>
      <c r="F2859">
        <v>6.09011632063906E-4</v>
      </c>
      <c r="H2859" t="b">
        <f>IF($D2859='Input en resultaten'!B$5,IF($C2859=M$14,IF(OR($B2859=$L$9,$L$9=Tabel!$J$7),IF($A2859='Input en resultaten'!M$2,IF(OR($E2859='Input en resultaten'!B$6,'Input en resultaten'!B$6=Tabel!$J$25),$F2859)))))</f>
        <v>0</v>
      </c>
      <c r="I2859" t="b">
        <f>IF($D2859='Input en resultaten'!C$5,IF($C2859=N$14,IF(OR($B2859=$L$9,$L$9=Tabel!$J$7),IF($A2859='Input en resultaten'!N$2,IF(OR($E2859='Input en resultaten'!C$6,'Input en resultaten'!C$6=Tabel!$J$25),$F2859)))))</f>
        <v>0</v>
      </c>
    </row>
    <row r="2860" spans="1:9" x14ac:dyDescent="0.3">
      <c r="A2860">
        <v>2025</v>
      </c>
      <c r="B2860" t="s">
        <v>13</v>
      </c>
      <c r="C2860" t="s">
        <v>1</v>
      </c>
      <c r="D2860" t="s">
        <v>10</v>
      </c>
      <c r="E2860">
        <v>50</v>
      </c>
      <c r="F2860" s="1">
        <v>3.5086727400881399E-6</v>
      </c>
      <c r="H2860" t="b">
        <f>IF($D2860='Input en resultaten'!B$5,IF($C2860=M$14,IF(OR($B2860=$L$9,$L$9=Tabel!$J$7),IF($A2860='Input en resultaten'!M$2,IF(OR($E2860='Input en resultaten'!B$6,'Input en resultaten'!B$6=Tabel!$J$25),$F2860)))))</f>
        <v>0</v>
      </c>
      <c r="I2860" t="b">
        <f>IF($D2860='Input en resultaten'!C$5,IF($C2860=N$14,IF(OR($B2860=$L$9,$L$9=Tabel!$J$7),IF($A2860='Input en resultaten'!N$2,IF(OR($E2860='Input en resultaten'!C$6,'Input en resultaten'!C$6=Tabel!$J$25),$F2860)))))</f>
        <v>0</v>
      </c>
    </row>
    <row r="2861" spans="1:9" x14ac:dyDescent="0.3">
      <c r="A2861">
        <v>2025</v>
      </c>
      <c r="B2861" t="s">
        <v>13</v>
      </c>
      <c r="C2861" t="s">
        <v>3</v>
      </c>
      <c r="D2861" t="s">
        <v>10</v>
      </c>
      <c r="E2861">
        <v>50</v>
      </c>
      <c r="F2861" s="1">
        <v>8.9041093060161001E-6</v>
      </c>
      <c r="H2861" t="b">
        <f>IF($D2861='Input en resultaten'!B$5,IF($C2861=M$14,IF(OR($B2861=$L$9,$L$9=Tabel!$J$7),IF($A2861='Input en resultaten'!M$2,IF(OR($E2861='Input en resultaten'!B$6,'Input en resultaten'!B$6=Tabel!$J$25),$F2861)))))</f>
        <v>0</v>
      </c>
      <c r="I2861" t="b">
        <f>IF($D2861='Input en resultaten'!C$5,IF($C2861=N$14,IF(OR($B2861=$L$9,$L$9=Tabel!$J$7),IF($A2861='Input en resultaten'!N$2,IF(OR($E2861='Input en resultaten'!C$6,'Input en resultaten'!C$6=Tabel!$J$25),$F2861)))))</f>
        <v>0</v>
      </c>
    </row>
    <row r="2862" spans="1:9" x14ac:dyDescent="0.3">
      <c r="A2862">
        <v>2025</v>
      </c>
      <c r="B2862" t="s">
        <v>13</v>
      </c>
      <c r="C2862" t="s">
        <v>1</v>
      </c>
      <c r="D2862" t="s">
        <v>11</v>
      </c>
      <c r="E2862">
        <v>50</v>
      </c>
      <c r="F2862" s="1">
        <v>3.25789745940327E-5</v>
      </c>
      <c r="H2862" t="b">
        <f>IF($D2862='Input en resultaten'!B$5,IF($C2862=M$14,IF(OR($B2862=$L$9,$L$9=Tabel!$J$7),IF($A2862='Input en resultaten'!M$2,IF(OR($E2862='Input en resultaten'!B$6,'Input en resultaten'!B$6=Tabel!$J$25),$F2862)))))</f>
        <v>0</v>
      </c>
      <c r="I2862" t="b">
        <f>IF($D2862='Input en resultaten'!C$5,IF($C2862=N$14,IF(OR($B2862=$L$9,$L$9=Tabel!$J$7),IF($A2862='Input en resultaten'!N$2,IF(OR($E2862='Input en resultaten'!C$6,'Input en resultaten'!C$6=Tabel!$J$25),$F2862)))))</f>
        <v>0</v>
      </c>
    </row>
    <row r="2863" spans="1:9" x14ac:dyDescent="0.3">
      <c r="A2863">
        <v>2025</v>
      </c>
      <c r="B2863" t="s">
        <v>13</v>
      </c>
      <c r="C2863" t="s">
        <v>3</v>
      </c>
      <c r="D2863" t="s">
        <v>11</v>
      </c>
      <c r="E2863">
        <v>50</v>
      </c>
      <c r="F2863">
        <v>1.49075881841425E-4</v>
      </c>
      <c r="H2863" t="b">
        <f>IF($D2863='Input en resultaten'!B$5,IF($C2863=M$14,IF(OR($B2863=$L$9,$L$9=Tabel!$J$7),IF($A2863='Input en resultaten'!M$2,IF(OR($E2863='Input en resultaten'!B$6,'Input en resultaten'!B$6=Tabel!$J$25),$F2863)))))</f>
        <v>0</v>
      </c>
      <c r="I2863" t="b">
        <f>IF($D2863='Input en resultaten'!C$5,IF($C2863=N$14,IF(OR($B2863=$L$9,$L$9=Tabel!$J$7),IF($A2863='Input en resultaten'!N$2,IF(OR($E2863='Input en resultaten'!C$6,'Input en resultaten'!C$6=Tabel!$J$25),$F2863)))))</f>
        <v>0</v>
      </c>
    </row>
    <row r="2864" spans="1:9" x14ac:dyDescent="0.3">
      <c r="A2864">
        <v>2025</v>
      </c>
      <c r="B2864" t="s">
        <v>0</v>
      </c>
      <c r="C2864" t="s">
        <v>1</v>
      </c>
      <c r="D2864" t="s">
        <v>2</v>
      </c>
      <c r="E2864">
        <v>60</v>
      </c>
      <c r="F2864" s="1">
        <v>2.1015526000905901E-6</v>
      </c>
      <c r="H2864" t="b">
        <f>IF($D2864='Input en resultaten'!B$5,IF($C2864=M$14,IF(OR($B2864=$L$9,$L$9=Tabel!$J$7),IF($A2864='Input en resultaten'!M$2,IF(OR($E2864='Input en resultaten'!B$6,'Input en resultaten'!B$6=Tabel!$J$25),$F2864)))))</f>
        <v>0</v>
      </c>
      <c r="I2864" t="b">
        <f>IF($D2864='Input en resultaten'!C$5,IF($C2864=N$14,IF(OR($B2864=$L$9,$L$9=Tabel!$J$7),IF($A2864='Input en resultaten'!N$2,IF(OR($E2864='Input en resultaten'!C$6,'Input en resultaten'!C$6=Tabel!$J$25),$F2864)))))</f>
        <v>0</v>
      </c>
    </row>
    <row r="2865" spans="1:9" x14ac:dyDescent="0.3">
      <c r="A2865">
        <v>2025</v>
      </c>
      <c r="B2865" t="s">
        <v>0</v>
      </c>
      <c r="C2865" t="s">
        <v>3</v>
      </c>
      <c r="D2865" t="s">
        <v>2</v>
      </c>
      <c r="E2865">
        <v>60</v>
      </c>
      <c r="F2865" s="1">
        <v>8.3219318973323104E-6</v>
      </c>
      <c r="H2865" t="b">
        <f>IF($D2865='Input en resultaten'!B$5,IF($C2865=M$14,IF(OR($B2865=$L$9,$L$9=Tabel!$J$7),IF($A2865='Input en resultaten'!M$2,IF(OR($E2865='Input en resultaten'!B$6,'Input en resultaten'!B$6=Tabel!$J$25),$F2865)))))</f>
        <v>0</v>
      </c>
      <c r="I2865" t="b">
        <f>IF($D2865='Input en resultaten'!C$5,IF($C2865=N$14,IF(OR($B2865=$L$9,$L$9=Tabel!$J$7),IF($A2865='Input en resultaten'!N$2,IF(OR($E2865='Input en resultaten'!C$6,'Input en resultaten'!C$6=Tabel!$J$25),$F2865)))))</f>
        <v>0</v>
      </c>
    </row>
    <row r="2866" spans="1:9" x14ac:dyDescent="0.3">
      <c r="A2866">
        <v>2025</v>
      </c>
      <c r="B2866" t="s">
        <v>0</v>
      </c>
      <c r="C2866" t="s">
        <v>1</v>
      </c>
      <c r="D2866" t="s">
        <v>4</v>
      </c>
      <c r="E2866">
        <v>60</v>
      </c>
      <c r="F2866" s="1">
        <v>5.8645250599245597E-5</v>
      </c>
      <c r="H2866" t="b">
        <f>IF($D2866='Input en resultaten'!B$5,IF($C2866=M$14,IF(OR($B2866=$L$9,$L$9=Tabel!$J$7),IF($A2866='Input en resultaten'!M$2,IF(OR($E2866='Input en resultaten'!B$6,'Input en resultaten'!B$6=Tabel!$J$25),$F2866)))))</f>
        <v>0</v>
      </c>
      <c r="I2866" t="b">
        <f>IF($D2866='Input en resultaten'!C$5,IF($C2866=N$14,IF(OR($B2866=$L$9,$L$9=Tabel!$J$7),IF($A2866='Input en resultaten'!N$2,IF(OR($E2866='Input en resultaten'!C$6,'Input en resultaten'!C$6=Tabel!$J$25),$F2866)))))</f>
        <v>0</v>
      </c>
    </row>
    <row r="2867" spans="1:9" x14ac:dyDescent="0.3">
      <c r="A2867">
        <v>2025</v>
      </c>
      <c r="B2867" t="s">
        <v>0</v>
      </c>
      <c r="C2867" t="s">
        <v>3</v>
      </c>
      <c r="D2867" t="s">
        <v>4</v>
      </c>
      <c r="E2867">
        <v>60</v>
      </c>
      <c r="F2867" s="1">
        <v>4.3953875672489602E-5</v>
      </c>
      <c r="H2867" t="b">
        <f>IF($D2867='Input en resultaten'!B$5,IF($C2867=M$14,IF(OR($B2867=$L$9,$L$9=Tabel!$J$7),IF($A2867='Input en resultaten'!M$2,IF(OR($E2867='Input en resultaten'!B$6,'Input en resultaten'!B$6=Tabel!$J$25),$F2867)))))</f>
        <v>0</v>
      </c>
      <c r="I2867" t="b">
        <f>IF($D2867='Input en resultaten'!C$5,IF($C2867=N$14,IF(OR($B2867=$L$9,$L$9=Tabel!$J$7),IF($A2867='Input en resultaten'!N$2,IF(OR($E2867='Input en resultaten'!C$6,'Input en resultaten'!C$6=Tabel!$J$25),$F2867)))))</f>
        <v>0</v>
      </c>
    </row>
    <row r="2868" spans="1:9" x14ac:dyDescent="0.3">
      <c r="A2868">
        <v>2025</v>
      </c>
      <c r="B2868" t="s">
        <v>0</v>
      </c>
      <c r="C2868" t="s">
        <v>1</v>
      </c>
      <c r="D2868" t="s">
        <v>5</v>
      </c>
      <c r="E2868">
        <v>60</v>
      </c>
      <c r="F2868" s="1">
        <v>1.5332687209626002E-5</v>
      </c>
      <c r="H2868" t="b">
        <f>IF($D2868='Input en resultaten'!B$5,IF($C2868=M$14,IF(OR($B2868=$L$9,$L$9=Tabel!$J$7),IF($A2868='Input en resultaten'!M$2,IF(OR($E2868='Input en resultaten'!B$6,'Input en resultaten'!B$6=Tabel!$J$25),$F2868)))))</f>
        <v>0</v>
      </c>
      <c r="I2868" t="b">
        <f>IF($D2868='Input en resultaten'!C$5,IF($C2868=N$14,IF(OR($B2868=$L$9,$L$9=Tabel!$J$7),IF($A2868='Input en resultaten'!N$2,IF(OR($E2868='Input en resultaten'!C$6,'Input en resultaten'!C$6=Tabel!$J$25),$F2868)))))</f>
        <v>0</v>
      </c>
    </row>
    <row r="2869" spans="1:9" x14ac:dyDescent="0.3">
      <c r="A2869">
        <v>2025</v>
      </c>
      <c r="B2869" t="s">
        <v>0</v>
      </c>
      <c r="C2869" t="s">
        <v>3</v>
      </c>
      <c r="D2869" t="s">
        <v>5</v>
      </c>
      <c r="E2869">
        <v>60</v>
      </c>
      <c r="F2869" s="1">
        <v>6.9520397628037794E-5</v>
      </c>
      <c r="H2869" t="b">
        <f>IF($D2869='Input en resultaten'!B$5,IF($C2869=M$14,IF(OR($B2869=$L$9,$L$9=Tabel!$J$7),IF($A2869='Input en resultaten'!M$2,IF(OR($E2869='Input en resultaten'!B$6,'Input en resultaten'!B$6=Tabel!$J$25),$F2869)))))</f>
        <v>0</v>
      </c>
      <c r="I2869" t="b">
        <f>IF($D2869='Input en resultaten'!C$5,IF($C2869=N$14,IF(OR($B2869=$L$9,$L$9=Tabel!$J$7),IF($A2869='Input en resultaten'!N$2,IF(OR($E2869='Input en resultaten'!C$6,'Input en resultaten'!C$6=Tabel!$J$25),$F2869)))))</f>
        <v>0</v>
      </c>
    </row>
    <row r="2870" spans="1:9" x14ac:dyDescent="0.3">
      <c r="A2870">
        <v>2025</v>
      </c>
      <c r="B2870" t="s">
        <v>0</v>
      </c>
      <c r="C2870" t="s">
        <v>1</v>
      </c>
      <c r="D2870" t="s">
        <v>6</v>
      </c>
      <c r="E2870">
        <v>60</v>
      </c>
      <c r="F2870" s="1">
        <v>2.4579320789675398E-6</v>
      </c>
      <c r="H2870" t="b">
        <f>IF($D2870='Input en resultaten'!B$5,IF($C2870=M$14,IF(OR($B2870=$L$9,$L$9=Tabel!$J$7),IF($A2870='Input en resultaten'!M$2,IF(OR($E2870='Input en resultaten'!B$6,'Input en resultaten'!B$6=Tabel!$J$25),$F2870)))))</f>
        <v>0</v>
      </c>
      <c r="I2870" t="b">
        <f>IF($D2870='Input en resultaten'!C$5,IF($C2870=N$14,IF(OR($B2870=$L$9,$L$9=Tabel!$J$7),IF($A2870='Input en resultaten'!N$2,IF(OR($E2870='Input en resultaten'!C$6,'Input en resultaten'!C$6=Tabel!$J$25),$F2870)))))</f>
        <v>0</v>
      </c>
    </row>
    <row r="2871" spans="1:9" x14ac:dyDescent="0.3">
      <c r="A2871">
        <v>2025</v>
      </c>
      <c r="B2871" t="s">
        <v>0</v>
      </c>
      <c r="C2871" t="s">
        <v>3</v>
      </c>
      <c r="D2871" t="s">
        <v>6</v>
      </c>
      <c r="E2871">
        <v>60</v>
      </c>
      <c r="F2871" s="1">
        <v>4.2775810602162999E-5</v>
      </c>
      <c r="H2871" t="b">
        <f>IF($D2871='Input en resultaten'!B$5,IF($C2871=M$14,IF(OR($B2871=$L$9,$L$9=Tabel!$J$7),IF($A2871='Input en resultaten'!M$2,IF(OR($E2871='Input en resultaten'!B$6,'Input en resultaten'!B$6=Tabel!$J$25),$F2871)))))</f>
        <v>0</v>
      </c>
      <c r="I2871" t="b">
        <f>IF($D2871='Input en resultaten'!C$5,IF($C2871=N$14,IF(OR($B2871=$L$9,$L$9=Tabel!$J$7),IF($A2871='Input en resultaten'!N$2,IF(OR($E2871='Input en resultaten'!C$6,'Input en resultaten'!C$6=Tabel!$J$25),$F2871)))))</f>
        <v>0</v>
      </c>
    </row>
    <row r="2872" spans="1:9" x14ac:dyDescent="0.3">
      <c r="A2872">
        <v>2025</v>
      </c>
      <c r="B2872" t="s">
        <v>0</v>
      </c>
      <c r="C2872" t="s">
        <v>1</v>
      </c>
      <c r="D2872" t="s">
        <v>7</v>
      </c>
      <c r="E2872">
        <v>60</v>
      </c>
      <c r="F2872" s="1">
        <v>1.43349754129514E-5</v>
      </c>
      <c r="H2872" t="b">
        <f>IF($D2872='Input en resultaten'!B$5,IF($C2872=M$14,IF(OR($B2872=$L$9,$L$9=Tabel!$J$7),IF($A2872='Input en resultaten'!M$2,IF(OR($E2872='Input en resultaten'!B$6,'Input en resultaten'!B$6=Tabel!$J$25),$F2872)))))</f>
        <v>0</v>
      </c>
      <c r="I2872" t="b">
        <f>IF($D2872='Input en resultaten'!C$5,IF($C2872=N$14,IF(OR($B2872=$L$9,$L$9=Tabel!$J$7),IF($A2872='Input en resultaten'!N$2,IF(OR($E2872='Input en resultaten'!C$6,'Input en resultaten'!C$6=Tabel!$J$25),$F2872)))))</f>
        <v>0</v>
      </c>
    </row>
    <row r="2873" spans="1:9" x14ac:dyDescent="0.3">
      <c r="A2873">
        <v>2025</v>
      </c>
      <c r="B2873" t="s">
        <v>0</v>
      </c>
      <c r="C2873" t="s">
        <v>3</v>
      </c>
      <c r="D2873" t="s">
        <v>7</v>
      </c>
      <c r="E2873">
        <v>60</v>
      </c>
      <c r="F2873">
        <v>1.2935632383067E-4</v>
      </c>
      <c r="H2873" t="b">
        <f>IF($D2873='Input en resultaten'!B$5,IF($C2873=M$14,IF(OR($B2873=$L$9,$L$9=Tabel!$J$7),IF($A2873='Input en resultaten'!M$2,IF(OR($E2873='Input en resultaten'!B$6,'Input en resultaten'!B$6=Tabel!$J$25),$F2873)))))</f>
        <v>0</v>
      </c>
      <c r="I2873" t="b">
        <f>IF($D2873='Input en resultaten'!C$5,IF($C2873=N$14,IF(OR($B2873=$L$9,$L$9=Tabel!$J$7),IF($A2873='Input en resultaten'!N$2,IF(OR($E2873='Input en resultaten'!C$6,'Input en resultaten'!C$6=Tabel!$J$25),$F2873)))))</f>
        <v>0</v>
      </c>
    </row>
    <row r="2874" spans="1:9" x14ac:dyDescent="0.3">
      <c r="A2874">
        <v>2025</v>
      </c>
      <c r="B2874" t="s">
        <v>0</v>
      </c>
      <c r="C2874" t="s">
        <v>1</v>
      </c>
      <c r="D2874" t="s">
        <v>8</v>
      </c>
      <c r="E2874">
        <v>60</v>
      </c>
      <c r="F2874" s="1">
        <v>2.9737722477933201E-6</v>
      </c>
      <c r="H2874" t="b">
        <f>IF($D2874='Input en resultaten'!B$5,IF($C2874=M$14,IF(OR($B2874=$L$9,$L$9=Tabel!$J$7),IF($A2874='Input en resultaten'!M$2,IF(OR($E2874='Input en resultaten'!B$6,'Input en resultaten'!B$6=Tabel!$J$25),$F2874)))))</f>
        <v>0</v>
      </c>
      <c r="I2874" t="b">
        <f>IF($D2874='Input en resultaten'!C$5,IF($C2874=N$14,IF(OR($B2874=$L$9,$L$9=Tabel!$J$7),IF($A2874='Input en resultaten'!N$2,IF(OR($E2874='Input en resultaten'!C$6,'Input en resultaten'!C$6=Tabel!$J$25),$F2874)))))</f>
        <v>0</v>
      </c>
    </row>
    <row r="2875" spans="1:9" x14ac:dyDescent="0.3">
      <c r="A2875">
        <v>2025</v>
      </c>
      <c r="B2875" t="s">
        <v>0</v>
      </c>
      <c r="C2875" t="s">
        <v>3</v>
      </c>
      <c r="D2875" t="s">
        <v>8</v>
      </c>
      <c r="E2875">
        <v>60</v>
      </c>
      <c r="F2875" s="1">
        <v>2.7362212187973999E-5</v>
      </c>
      <c r="H2875" t="b">
        <f>IF($D2875='Input en resultaten'!B$5,IF($C2875=M$14,IF(OR($B2875=$L$9,$L$9=Tabel!$J$7),IF($A2875='Input en resultaten'!M$2,IF(OR($E2875='Input en resultaten'!B$6,'Input en resultaten'!B$6=Tabel!$J$25),$F2875)))))</f>
        <v>0</v>
      </c>
      <c r="I2875" t="b">
        <f>IF($D2875='Input en resultaten'!C$5,IF($C2875=N$14,IF(OR($B2875=$L$9,$L$9=Tabel!$J$7),IF($A2875='Input en resultaten'!N$2,IF(OR($E2875='Input en resultaten'!C$6,'Input en resultaten'!C$6=Tabel!$J$25),$F2875)))))</f>
        <v>0</v>
      </c>
    </row>
    <row r="2876" spans="1:9" x14ac:dyDescent="0.3">
      <c r="A2876">
        <v>2025</v>
      </c>
      <c r="B2876" t="s">
        <v>0</v>
      </c>
      <c r="C2876" t="s">
        <v>1</v>
      </c>
      <c r="D2876" t="s">
        <v>9</v>
      </c>
      <c r="E2876">
        <v>60</v>
      </c>
      <c r="F2876">
        <v>1.7858378779401999E-4</v>
      </c>
      <c r="H2876" t="b">
        <f>IF($D2876='Input en resultaten'!B$5,IF($C2876=M$14,IF(OR($B2876=$L$9,$L$9=Tabel!$J$7),IF($A2876='Input en resultaten'!M$2,IF(OR($E2876='Input en resultaten'!B$6,'Input en resultaten'!B$6=Tabel!$J$25),$F2876)))))</f>
        <v>0</v>
      </c>
      <c r="I2876" t="b">
        <f>IF($D2876='Input en resultaten'!C$5,IF($C2876=N$14,IF(OR($B2876=$L$9,$L$9=Tabel!$J$7),IF($A2876='Input en resultaten'!N$2,IF(OR($E2876='Input en resultaten'!C$6,'Input en resultaten'!C$6=Tabel!$J$25),$F2876)))))</f>
        <v>0</v>
      </c>
    </row>
    <row r="2877" spans="1:9" x14ac:dyDescent="0.3">
      <c r="A2877">
        <v>2025</v>
      </c>
      <c r="B2877" t="s">
        <v>0</v>
      </c>
      <c r="C2877" t="s">
        <v>3</v>
      </c>
      <c r="D2877" t="s">
        <v>9</v>
      </c>
      <c r="E2877">
        <v>60</v>
      </c>
      <c r="F2877">
        <v>4.0595401698285797E-4</v>
      </c>
      <c r="H2877" t="b">
        <f>IF($D2877='Input en resultaten'!B$5,IF($C2877=M$14,IF(OR($B2877=$L$9,$L$9=Tabel!$J$7),IF($A2877='Input en resultaten'!M$2,IF(OR($E2877='Input en resultaten'!B$6,'Input en resultaten'!B$6=Tabel!$J$25),$F2877)))))</f>
        <v>0</v>
      </c>
      <c r="I2877" t="b">
        <f>IF($D2877='Input en resultaten'!C$5,IF($C2877=N$14,IF(OR($B2877=$L$9,$L$9=Tabel!$J$7),IF($A2877='Input en resultaten'!N$2,IF(OR($E2877='Input en resultaten'!C$6,'Input en resultaten'!C$6=Tabel!$J$25),$F2877)))))</f>
        <v>0</v>
      </c>
    </row>
    <row r="2878" spans="1:9" x14ac:dyDescent="0.3">
      <c r="A2878">
        <v>2025</v>
      </c>
      <c r="B2878" t="s">
        <v>0</v>
      </c>
      <c r="C2878" t="s">
        <v>1</v>
      </c>
      <c r="D2878" t="s">
        <v>10</v>
      </c>
      <c r="E2878">
        <v>60</v>
      </c>
      <c r="F2878" s="1">
        <v>1.4890065073746701E-5</v>
      </c>
      <c r="H2878" t="b">
        <f>IF($D2878='Input en resultaten'!B$5,IF($C2878=M$14,IF(OR($B2878=$L$9,$L$9=Tabel!$J$7),IF($A2878='Input en resultaten'!M$2,IF(OR($E2878='Input en resultaten'!B$6,'Input en resultaten'!B$6=Tabel!$J$25),$F2878)))))</f>
        <v>0</v>
      </c>
      <c r="I2878" t="b">
        <f>IF($D2878='Input en resultaten'!C$5,IF($C2878=N$14,IF(OR($B2878=$L$9,$L$9=Tabel!$J$7),IF($A2878='Input en resultaten'!N$2,IF(OR($E2878='Input en resultaten'!C$6,'Input en resultaten'!C$6=Tabel!$J$25),$F2878)))))</f>
        <v>0</v>
      </c>
    </row>
    <row r="2879" spans="1:9" x14ac:dyDescent="0.3">
      <c r="A2879">
        <v>2025</v>
      </c>
      <c r="B2879" t="s">
        <v>0</v>
      </c>
      <c r="C2879" t="s">
        <v>3</v>
      </c>
      <c r="D2879" t="s">
        <v>10</v>
      </c>
      <c r="E2879">
        <v>60</v>
      </c>
      <c r="F2879" s="1">
        <v>9.4196975012138901E-6</v>
      </c>
      <c r="H2879" t="b">
        <f>IF($D2879='Input en resultaten'!B$5,IF($C2879=M$14,IF(OR($B2879=$L$9,$L$9=Tabel!$J$7),IF($A2879='Input en resultaten'!M$2,IF(OR($E2879='Input en resultaten'!B$6,'Input en resultaten'!B$6=Tabel!$J$25),$F2879)))))</f>
        <v>0</v>
      </c>
      <c r="I2879" t="b">
        <f>IF($D2879='Input en resultaten'!C$5,IF($C2879=N$14,IF(OR($B2879=$L$9,$L$9=Tabel!$J$7),IF($A2879='Input en resultaten'!N$2,IF(OR($E2879='Input en resultaten'!C$6,'Input en resultaten'!C$6=Tabel!$J$25),$F2879)))))</f>
        <v>0</v>
      </c>
    </row>
    <row r="2880" spans="1:9" x14ac:dyDescent="0.3">
      <c r="A2880">
        <v>2025</v>
      </c>
      <c r="B2880" t="s">
        <v>0</v>
      </c>
      <c r="C2880" t="s">
        <v>1</v>
      </c>
      <c r="D2880" t="s">
        <v>11</v>
      </c>
      <c r="E2880">
        <v>60</v>
      </c>
      <c r="F2880" s="1">
        <v>2.8064658483142902E-5</v>
      </c>
      <c r="H2880" t="b">
        <f>IF($D2880='Input en resultaten'!B$5,IF($C2880=M$14,IF(OR($B2880=$L$9,$L$9=Tabel!$J$7),IF($A2880='Input en resultaten'!M$2,IF(OR($E2880='Input en resultaten'!B$6,'Input en resultaten'!B$6=Tabel!$J$25),$F2880)))))</f>
        <v>0</v>
      </c>
      <c r="I2880" t="b">
        <f>IF($D2880='Input en resultaten'!C$5,IF($C2880=N$14,IF(OR($B2880=$L$9,$L$9=Tabel!$J$7),IF($A2880='Input en resultaten'!N$2,IF(OR($E2880='Input en resultaten'!C$6,'Input en resultaten'!C$6=Tabel!$J$25),$F2880)))))</f>
        <v>0</v>
      </c>
    </row>
    <row r="2881" spans="1:9" x14ac:dyDescent="0.3">
      <c r="A2881">
        <v>2025</v>
      </c>
      <c r="B2881" t="s">
        <v>0</v>
      </c>
      <c r="C2881" t="s">
        <v>3</v>
      </c>
      <c r="D2881" t="s">
        <v>11</v>
      </c>
      <c r="E2881">
        <v>60</v>
      </c>
      <c r="F2881">
        <v>1.4701924078906799E-4</v>
      </c>
      <c r="H2881" t="b">
        <f>IF($D2881='Input en resultaten'!B$5,IF($C2881=M$14,IF(OR($B2881=$L$9,$L$9=Tabel!$J$7),IF($A2881='Input en resultaten'!M$2,IF(OR($E2881='Input en resultaten'!B$6,'Input en resultaten'!B$6=Tabel!$J$25),$F2881)))))</f>
        <v>0</v>
      </c>
      <c r="I2881" t="b">
        <f>IF($D2881='Input en resultaten'!C$5,IF($C2881=N$14,IF(OR($B2881=$L$9,$L$9=Tabel!$J$7),IF($A2881='Input en resultaten'!N$2,IF(OR($E2881='Input en resultaten'!C$6,'Input en resultaten'!C$6=Tabel!$J$25),$F2881)))))</f>
        <v>0</v>
      </c>
    </row>
    <row r="2882" spans="1:9" x14ac:dyDescent="0.3">
      <c r="A2882">
        <v>2025</v>
      </c>
      <c r="B2882" t="s">
        <v>12</v>
      </c>
      <c r="C2882" t="s">
        <v>1</v>
      </c>
      <c r="D2882" t="s">
        <v>2</v>
      </c>
      <c r="E2882">
        <v>60</v>
      </c>
      <c r="F2882" s="1">
        <v>2.2213838856328E-6</v>
      </c>
      <c r="H2882" t="b">
        <f>IF($D2882='Input en resultaten'!B$5,IF($C2882=M$14,IF(OR($B2882=$L$9,$L$9=Tabel!$J$7),IF($A2882='Input en resultaten'!M$2,IF(OR($E2882='Input en resultaten'!B$6,'Input en resultaten'!B$6=Tabel!$J$25),$F2882)))))</f>
        <v>0</v>
      </c>
      <c r="I2882" t="b">
        <f>IF($D2882='Input en resultaten'!C$5,IF($C2882=N$14,IF(OR($B2882=$L$9,$L$9=Tabel!$J$7),IF($A2882='Input en resultaten'!N$2,IF(OR($E2882='Input en resultaten'!C$6,'Input en resultaten'!C$6=Tabel!$J$25),$F2882)))))</f>
        <v>0</v>
      </c>
    </row>
    <row r="2883" spans="1:9" x14ac:dyDescent="0.3">
      <c r="A2883">
        <v>2025</v>
      </c>
      <c r="B2883" t="s">
        <v>12</v>
      </c>
      <c r="C2883" t="s">
        <v>3</v>
      </c>
      <c r="D2883" t="s">
        <v>2</v>
      </c>
      <c r="E2883">
        <v>60</v>
      </c>
      <c r="F2883" s="1">
        <v>8.2574246065260198E-6</v>
      </c>
      <c r="H2883" t="b">
        <f>IF($D2883='Input en resultaten'!B$5,IF($C2883=M$14,IF(OR($B2883=$L$9,$L$9=Tabel!$J$7),IF($A2883='Input en resultaten'!M$2,IF(OR($E2883='Input en resultaten'!B$6,'Input en resultaten'!B$6=Tabel!$J$25),$F2883)))))</f>
        <v>0</v>
      </c>
      <c r="I2883" t="b">
        <f>IF($D2883='Input en resultaten'!C$5,IF($C2883=N$14,IF(OR($B2883=$L$9,$L$9=Tabel!$J$7),IF($A2883='Input en resultaten'!N$2,IF(OR($E2883='Input en resultaten'!C$6,'Input en resultaten'!C$6=Tabel!$J$25),$F2883)))))</f>
        <v>0</v>
      </c>
    </row>
    <row r="2884" spans="1:9" x14ac:dyDescent="0.3">
      <c r="A2884">
        <v>2025</v>
      </c>
      <c r="B2884" t="s">
        <v>12</v>
      </c>
      <c r="C2884" t="s">
        <v>1</v>
      </c>
      <c r="D2884" t="s">
        <v>4</v>
      </c>
      <c r="E2884">
        <v>60</v>
      </c>
      <c r="F2884" s="1">
        <v>5.9756405910139202E-5</v>
      </c>
      <c r="H2884" t="b">
        <f>IF($D2884='Input en resultaten'!B$5,IF($C2884=M$14,IF(OR($B2884=$L$9,$L$9=Tabel!$J$7),IF($A2884='Input en resultaten'!M$2,IF(OR($E2884='Input en resultaten'!B$6,'Input en resultaten'!B$6=Tabel!$J$25),$F2884)))))</f>
        <v>0</v>
      </c>
      <c r="I2884" t="b">
        <f>IF($D2884='Input en resultaten'!C$5,IF($C2884=N$14,IF(OR($B2884=$L$9,$L$9=Tabel!$J$7),IF($A2884='Input en resultaten'!N$2,IF(OR($E2884='Input en resultaten'!C$6,'Input en resultaten'!C$6=Tabel!$J$25),$F2884)))))</f>
        <v>0</v>
      </c>
    </row>
    <row r="2885" spans="1:9" x14ac:dyDescent="0.3">
      <c r="A2885">
        <v>2025</v>
      </c>
      <c r="B2885" t="s">
        <v>12</v>
      </c>
      <c r="C2885" t="s">
        <v>3</v>
      </c>
      <c r="D2885" t="s">
        <v>4</v>
      </c>
      <c r="E2885">
        <v>60</v>
      </c>
      <c r="F2885" s="1">
        <v>5.01872825564852E-5</v>
      </c>
      <c r="H2885" t="b">
        <f>IF($D2885='Input en resultaten'!B$5,IF($C2885=M$14,IF(OR($B2885=$L$9,$L$9=Tabel!$J$7),IF($A2885='Input en resultaten'!M$2,IF(OR($E2885='Input en resultaten'!B$6,'Input en resultaten'!B$6=Tabel!$J$25),$F2885)))))</f>
        <v>0</v>
      </c>
      <c r="I2885" t="b">
        <f>IF($D2885='Input en resultaten'!C$5,IF($C2885=N$14,IF(OR($B2885=$L$9,$L$9=Tabel!$J$7),IF($A2885='Input en resultaten'!N$2,IF(OR($E2885='Input en resultaten'!C$6,'Input en resultaten'!C$6=Tabel!$J$25),$F2885)))))</f>
        <v>0</v>
      </c>
    </row>
    <row r="2886" spans="1:9" x14ac:dyDescent="0.3">
      <c r="A2886">
        <v>2025</v>
      </c>
      <c r="B2886" t="s">
        <v>12</v>
      </c>
      <c r="C2886" t="s">
        <v>1</v>
      </c>
      <c r="D2886" t="s">
        <v>5</v>
      </c>
      <c r="E2886">
        <v>60</v>
      </c>
      <c r="F2886" s="1">
        <v>1.5532952521301502E-5</v>
      </c>
      <c r="H2886" t="b">
        <f>IF($D2886='Input en resultaten'!B$5,IF($C2886=M$14,IF(OR($B2886=$L$9,$L$9=Tabel!$J$7),IF($A2886='Input en resultaten'!M$2,IF(OR($E2886='Input en resultaten'!B$6,'Input en resultaten'!B$6=Tabel!$J$25),$F2886)))))</f>
        <v>0</v>
      </c>
      <c r="I2886" t="b">
        <f>IF($D2886='Input en resultaten'!C$5,IF($C2886=N$14,IF(OR($B2886=$L$9,$L$9=Tabel!$J$7),IF($A2886='Input en resultaten'!N$2,IF(OR($E2886='Input en resultaten'!C$6,'Input en resultaten'!C$6=Tabel!$J$25),$F2886)))))</f>
        <v>0</v>
      </c>
    </row>
    <row r="2887" spans="1:9" x14ac:dyDescent="0.3">
      <c r="A2887">
        <v>2025</v>
      </c>
      <c r="B2887" t="s">
        <v>12</v>
      </c>
      <c r="C2887" t="s">
        <v>3</v>
      </c>
      <c r="D2887" t="s">
        <v>5</v>
      </c>
      <c r="E2887">
        <v>60</v>
      </c>
      <c r="F2887" s="1">
        <v>6.5922981526144605E-5</v>
      </c>
      <c r="H2887" t="b">
        <f>IF($D2887='Input en resultaten'!B$5,IF($C2887=M$14,IF(OR($B2887=$L$9,$L$9=Tabel!$J$7),IF($A2887='Input en resultaten'!M$2,IF(OR($E2887='Input en resultaten'!B$6,'Input en resultaten'!B$6=Tabel!$J$25),$F2887)))))</f>
        <v>0</v>
      </c>
      <c r="I2887" t="b">
        <f>IF($D2887='Input en resultaten'!C$5,IF($C2887=N$14,IF(OR($B2887=$L$9,$L$9=Tabel!$J$7),IF($A2887='Input en resultaten'!N$2,IF(OR($E2887='Input en resultaten'!C$6,'Input en resultaten'!C$6=Tabel!$J$25),$F2887)))))</f>
        <v>0</v>
      </c>
    </row>
    <row r="2888" spans="1:9" x14ac:dyDescent="0.3">
      <c r="A2888">
        <v>2025</v>
      </c>
      <c r="B2888" t="s">
        <v>12</v>
      </c>
      <c r="C2888" t="s">
        <v>1</v>
      </c>
      <c r="D2888" t="s">
        <v>6</v>
      </c>
      <c r="E2888">
        <v>60</v>
      </c>
      <c r="F2888" s="1">
        <v>1.9994916186634601E-6</v>
      </c>
      <c r="H2888" t="b">
        <f>IF($D2888='Input en resultaten'!B$5,IF($C2888=M$14,IF(OR($B2888=$L$9,$L$9=Tabel!$J$7),IF($A2888='Input en resultaten'!M$2,IF(OR($E2888='Input en resultaten'!B$6,'Input en resultaten'!B$6=Tabel!$J$25),$F2888)))))</f>
        <v>0</v>
      </c>
      <c r="I2888" t="b">
        <f>IF($D2888='Input en resultaten'!C$5,IF($C2888=N$14,IF(OR($B2888=$L$9,$L$9=Tabel!$J$7),IF($A2888='Input en resultaten'!N$2,IF(OR($E2888='Input en resultaten'!C$6,'Input en resultaten'!C$6=Tabel!$J$25),$F2888)))))</f>
        <v>0</v>
      </c>
    </row>
    <row r="2889" spans="1:9" x14ac:dyDescent="0.3">
      <c r="A2889">
        <v>2025</v>
      </c>
      <c r="B2889" t="s">
        <v>12</v>
      </c>
      <c r="C2889" t="s">
        <v>3</v>
      </c>
      <c r="D2889" t="s">
        <v>6</v>
      </c>
      <c r="E2889">
        <v>60</v>
      </c>
      <c r="F2889" s="1">
        <v>7.9199758998039805E-5</v>
      </c>
      <c r="H2889" t="b">
        <f>IF($D2889='Input en resultaten'!B$5,IF($C2889=M$14,IF(OR($B2889=$L$9,$L$9=Tabel!$J$7),IF($A2889='Input en resultaten'!M$2,IF(OR($E2889='Input en resultaten'!B$6,'Input en resultaten'!B$6=Tabel!$J$25),$F2889)))))</f>
        <v>0</v>
      </c>
      <c r="I2889" t="b">
        <f>IF($D2889='Input en resultaten'!C$5,IF($C2889=N$14,IF(OR($B2889=$L$9,$L$9=Tabel!$J$7),IF($A2889='Input en resultaten'!N$2,IF(OR($E2889='Input en resultaten'!C$6,'Input en resultaten'!C$6=Tabel!$J$25),$F2889)))))</f>
        <v>0</v>
      </c>
    </row>
    <row r="2890" spans="1:9" x14ac:dyDescent="0.3">
      <c r="A2890">
        <v>2025</v>
      </c>
      <c r="B2890" t="s">
        <v>12</v>
      </c>
      <c r="C2890" t="s">
        <v>1</v>
      </c>
      <c r="D2890" t="s">
        <v>7</v>
      </c>
      <c r="E2890">
        <v>60</v>
      </c>
      <c r="F2890" s="1">
        <v>1.6242202340251699E-5</v>
      </c>
      <c r="H2890" t="b">
        <f>IF($D2890='Input en resultaten'!B$5,IF($C2890=M$14,IF(OR($B2890=$L$9,$L$9=Tabel!$J$7),IF($A2890='Input en resultaten'!M$2,IF(OR($E2890='Input en resultaten'!B$6,'Input en resultaten'!B$6=Tabel!$J$25),$F2890)))))</f>
        <v>0</v>
      </c>
      <c r="I2890" t="b">
        <f>IF($D2890='Input en resultaten'!C$5,IF($C2890=N$14,IF(OR($B2890=$L$9,$L$9=Tabel!$J$7),IF($A2890='Input en resultaten'!N$2,IF(OR($E2890='Input en resultaten'!C$6,'Input en resultaten'!C$6=Tabel!$J$25),$F2890)))))</f>
        <v>0</v>
      </c>
    </row>
    <row r="2891" spans="1:9" x14ac:dyDescent="0.3">
      <c r="A2891">
        <v>2025</v>
      </c>
      <c r="B2891" t="s">
        <v>12</v>
      </c>
      <c r="C2891" t="s">
        <v>3</v>
      </c>
      <c r="D2891" t="s">
        <v>7</v>
      </c>
      <c r="E2891">
        <v>60</v>
      </c>
      <c r="F2891">
        <v>1.0286289867006099E-4</v>
      </c>
      <c r="H2891" t="b">
        <f>IF($D2891='Input en resultaten'!B$5,IF($C2891=M$14,IF(OR($B2891=$L$9,$L$9=Tabel!$J$7),IF($A2891='Input en resultaten'!M$2,IF(OR($E2891='Input en resultaten'!B$6,'Input en resultaten'!B$6=Tabel!$J$25),$F2891)))))</f>
        <v>0</v>
      </c>
      <c r="I2891" t="b">
        <f>IF($D2891='Input en resultaten'!C$5,IF($C2891=N$14,IF(OR($B2891=$L$9,$L$9=Tabel!$J$7),IF($A2891='Input en resultaten'!N$2,IF(OR($E2891='Input en resultaten'!C$6,'Input en resultaten'!C$6=Tabel!$J$25),$F2891)))))</f>
        <v>0</v>
      </c>
    </row>
    <row r="2892" spans="1:9" x14ac:dyDescent="0.3">
      <c r="A2892">
        <v>2025</v>
      </c>
      <c r="B2892" t="s">
        <v>12</v>
      </c>
      <c r="C2892" t="s">
        <v>1</v>
      </c>
      <c r="D2892" t="s">
        <v>8</v>
      </c>
      <c r="E2892">
        <v>60</v>
      </c>
      <c r="F2892" s="1">
        <v>1.8554979474190801E-6</v>
      </c>
      <c r="H2892" t="b">
        <f>IF($D2892='Input en resultaten'!B$5,IF($C2892=M$14,IF(OR($B2892=$L$9,$L$9=Tabel!$J$7),IF($A2892='Input en resultaten'!M$2,IF(OR($E2892='Input en resultaten'!B$6,'Input en resultaten'!B$6=Tabel!$J$25),$F2892)))))</f>
        <v>0</v>
      </c>
      <c r="I2892" t="b">
        <f>IF($D2892='Input en resultaten'!C$5,IF($C2892=N$14,IF(OR($B2892=$L$9,$L$9=Tabel!$J$7),IF($A2892='Input en resultaten'!N$2,IF(OR($E2892='Input en resultaten'!C$6,'Input en resultaten'!C$6=Tabel!$J$25),$F2892)))))</f>
        <v>0</v>
      </c>
    </row>
    <row r="2893" spans="1:9" x14ac:dyDescent="0.3">
      <c r="A2893">
        <v>2025</v>
      </c>
      <c r="B2893" t="s">
        <v>12</v>
      </c>
      <c r="C2893" t="s">
        <v>3</v>
      </c>
      <c r="D2893" t="s">
        <v>8</v>
      </c>
      <c r="E2893">
        <v>60</v>
      </c>
      <c r="F2893" s="1">
        <v>2.4788640571190801E-5</v>
      </c>
      <c r="H2893" t="b">
        <f>IF($D2893='Input en resultaten'!B$5,IF($C2893=M$14,IF(OR($B2893=$L$9,$L$9=Tabel!$J$7),IF($A2893='Input en resultaten'!M$2,IF(OR($E2893='Input en resultaten'!B$6,'Input en resultaten'!B$6=Tabel!$J$25),$F2893)))))</f>
        <v>0</v>
      </c>
      <c r="I2893" t="b">
        <f>IF($D2893='Input en resultaten'!C$5,IF($C2893=N$14,IF(OR($B2893=$L$9,$L$9=Tabel!$J$7),IF($A2893='Input en resultaten'!N$2,IF(OR($E2893='Input en resultaten'!C$6,'Input en resultaten'!C$6=Tabel!$J$25),$F2893)))))</f>
        <v>0</v>
      </c>
    </row>
    <row r="2894" spans="1:9" x14ac:dyDescent="0.3">
      <c r="A2894">
        <v>2025</v>
      </c>
      <c r="B2894" t="s">
        <v>12</v>
      </c>
      <c r="C2894" t="s">
        <v>1</v>
      </c>
      <c r="D2894" t="s">
        <v>9</v>
      </c>
      <c r="E2894">
        <v>60</v>
      </c>
      <c r="F2894">
        <v>1.8190673626788901E-4</v>
      </c>
      <c r="H2894" t="b">
        <f>IF($D2894='Input en resultaten'!B$5,IF($C2894=M$14,IF(OR($B2894=$L$9,$L$9=Tabel!$J$7),IF($A2894='Input en resultaten'!M$2,IF(OR($E2894='Input en resultaten'!B$6,'Input en resultaten'!B$6=Tabel!$J$25),$F2894)))))</f>
        <v>0</v>
      </c>
      <c r="I2894" t="b">
        <f>IF($D2894='Input en resultaten'!C$5,IF($C2894=N$14,IF(OR($B2894=$L$9,$L$9=Tabel!$J$7),IF($A2894='Input en resultaten'!N$2,IF(OR($E2894='Input en resultaten'!C$6,'Input en resultaten'!C$6=Tabel!$J$25),$F2894)))))</f>
        <v>0</v>
      </c>
    </row>
    <row r="2895" spans="1:9" x14ac:dyDescent="0.3">
      <c r="A2895">
        <v>2025</v>
      </c>
      <c r="B2895" t="s">
        <v>12</v>
      </c>
      <c r="C2895" t="s">
        <v>3</v>
      </c>
      <c r="D2895" t="s">
        <v>9</v>
      </c>
      <c r="E2895">
        <v>60</v>
      </c>
      <c r="F2895">
        <v>4.5384992590835502E-4</v>
      </c>
      <c r="H2895" t="b">
        <f>IF($D2895='Input en resultaten'!B$5,IF($C2895=M$14,IF(OR($B2895=$L$9,$L$9=Tabel!$J$7),IF($A2895='Input en resultaten'!M$2,IF(OR($E2895='Input en resultaten'!B$6,'Input en resultaten'!B$6=Tabel!$J$25),$F2895)))))</f>
        <v>0</v>
      </c>
      <c r="I2895" t="b">
        <f>IF($D2895='Input en resultaten'!C$5,IF($C2895=N$14,IF(OR($B2895=$L$9,$L$9=Tabel!$J$7),IF($A2895='Input en resultaten'!N$2,IF(OR($E2895='Input en resultaten'!C$6,'Input en resultaten'!C$6=Tabel!$J$25),$F2895)))))</f>
        <v>0</v>
      </c>
    </row>
    <row r="2896" spans="1:9" x14ac:dyDescent="0.3">
      <c r="A2896">
        <v>2025</v>
      </c>
      <c r="B2896" t="s">
        <v>12</v>
      </c>
      <c r="C2896" t="s">
        <v>1</v>
      </c>
      <c r="D2896" t="s">
        <v>10</v>
      </c>
      <c r="E2896">
        <v>60</v>
      </c>
      <c r="F2896" s="1">
        <v>7.3080997317549896E-6</v>
      </c>
      <c r="H2896" t="b">
        <f>IF($D2896='Input en resultaten'!B$5,IF($C2896=M$14,IF(OR($B2896=$L$9,$L$9=Tabel!$J$7),IF($A2896='Input en resultaten'!M$2,IF(OR($E2896='Input en resultaten'!B$6,'Input en resultaten'!B$6=Tabel!$J$25),$F2896)))))</f>
        <v>0</v>
      </c>
      <c r="I2896" t="b">
        <f>IF($D2896='Input en resultaten'!C$5,IF($C2896=N$14,IF(OR($B2896=$L$9,$L$9=Tabel!$J$7),IF($A2896='Input en resultaten'!N$2,IF(OR($E2896='Input en resultaten'!C$6,'Input en resultaten'!C$6=Tabel!$J$25),$F2896)))))</f>
        <v>0</v>
      </c>
    </row>
    <row r="2897" spans="1:9" x14ac:dyDescent="0.3">
      <c r="A2897">
        <v>2025</v>
      </c>
      <c r="B2897" t="s">
        <v>12</v>
      </c>
      <c r="C2897" t="s">
        <v>3</v>
      </c>
      <c r="D2897" t="s">
        <v>10</v>
      </c>
      <c r="E2897">
        <v>60</v>
      </c>
      <c r="F2897" s="1">
        <v>3.9444359683643401E-5</v>
      </c>
      <c r="H2897" t="b">
        <f>IF($D2897='Input en resultaten'!B$5,IF($C2897=M$14,IF(OR($B2897=$L$9,$L$9=Tabel!$J$7),IF($A2897='Input en resultaten'!M$2,IF(OR($E2897='Input en resultaten'!B$6,'Input en resultaten'!B$6=Tabel!$J$25),$F2897)))))</f>
        <v>0</v>
      </c>
      <c r="I2897" t="b">
        <f>IF($D2897='Input en resultaten'!C$5,IF($C2897=N$14,IF(OR($B2897=$L$9,$L$9=Tabel!$J$7),IF($A2897='Input en resultaten'!N$2,IF(OR($E2897='Input en resultaten'!C$6,'Input en resultaten'!C$6=Tabel!$J$25),$F2897)))))</f>
        <v>0</v>
      </c>
    </row>
    <row r="2898" spans="1:9" x14ac:dyDescent="0.3">
      <c r="A2898">
        <v>2025</v>
      </c>
      <c r="B2898" t="s">
        <v>12</v>
      </c>
      <c r="C2898" t="s">
        <v>1</v>
      </c>
      <c r="D2898" t="s">
        <v>11</v>
      </c>
      <c r="E2898">
        <v>60</v>
      </c>
      <c r="F2898" s="1">
        <v>2.8256710693711101E-5</v>
      </c>
      <c r="H2898" t="b">
        <f>IF($D2898='Input en resultaten'!B$5,IF($C2898=M$14,IF(OR($B2898=$L$9,$L$9=Tabel!$J$7),IF($A2898='Input en resultaten'!M$2,IF(OR($E2898='Input en resultaten'!B$6,'Input en resultaten'!B$6=Tabel!$J$25),$F2898)))))</f>
        <v>0</v>
      </c>
      <c r="I2898" t="b">
        <f>IF($D2898='Input en resultaten'!C$5,IF($C2898=N$14,IF(OR($B2898=$L$9,$L$9=Tabel!$J$7),IF($A2898='Input en resultaten'!N$2,IF(OR($E2898='Input en resultaten'!C$6,'Input en resultaten'!C$6=Tabel!$J$25),$F2898)))))</f>
        <v>0</v>
      </c>
    </row>
    <row r="2899" spans="1:9" x14ac:dyDescent="0.3">
      <c r="A2899">
        <v>2025</v>
      </c>
      <c r="B2899" t="s">
        <v>12</v>
      </c>
      <c r="C2899" t="s">
        <v>3</v>
      </c>
      <c r="D2899" t="s">
        <v>11</v>
      </c>
      <c r="E2899">
        <v>60</v>
      </c>
      <c r="F2899">
        <v>1.4142861334839299E-4</v>
      </c>
      <c r="H2899" t="b">
        <f>IF($D2899='Input en resultaten'!B$5,IF($C2899=M$14,IF(OR($B2899=$L$9,$L$9=Tabel!$J$7),IF($A2899='Input en resultaten'!M$2,IF(OR($E2899='Input en resultaten'!B$6,'Input en resultaten'!B$6=Tabel!$J$25),$F2899)))))</f>
        <v>0</v>
      </c>
      <c r="I2899" t="b">
        <f>IF($D2899='Input en resultaten'!C$5,IF($C2899=N$14,IF(OR($B2899=$L$9,$L$9=Tabel!$J$7),IF($A2899='Input en resultaten'!N$2,IF(OR($E2899='Input en resultaten'!C$6,'Input en resultaten'!C$6=Tabel!$J$25),$F2899)))))</f>
        <v>0</v>
      </c>
    </row>
    <row r="2900" spans="1:9" x14ac:dyDescent="0.3">
      <c r="A2900">
        <v>2025</v>
      </c>
      <c r="B2900" t="s">
        <v>13</v>
      </c>
      <c r="C2900" t="s">
        <v>1</v>
      </c>
      <c r="D2900" t="s">
        <v>2</v>
      </c>
      <c r="E2900">
        <v>60</v>
      </c>
      <c r="F2900" s="1">
        <v>3.0050130884134898E-6</v>
      </c>
      <c r="H2900" t="b">
        <f>IF($D2900='Input en resultaten'!B$5,IF($C2900=M$14,IF(OR($B2900=$L$9,$L$9=Tabel!$J$7),IF($A2900='Input en resultaten'!M$2,IF(OR($E2900='Input en resultaten'!B$6,'Input en resultaten'!B$6=Tabel!$J$25),$F2900)))))</f>
        <v>0</v>
      </c>
      <c r="I2900" t="b">
        <f>IF($D2900='Input en resultaten'!C$5,IF($C2900=N$14,IF(OR($B2900=$L$9,$L$9=Tabel!$J$7),IF($A2900='Input en resultaten'!N$2,IF(OR($E2900='Input en resultaten'!C$6,'Input en resultaten'!C$6=Tabel!$J$25),$F2900)))))</f>
        <v>0</v>
      </c>
    </row>
    <row r="2901" spans="1:9" x14ac:dyDescent="0.3">
      <c r="A2901">
        <v>2025</v>
      </c>
      <c r="B2901" t="s">
        <v>13</v>
      </c>
      <c r="C2901" t="s">
        <v>3</v>
      </c>
      <c r="D2901" t="s">
        <v>2</v>
      </c>
      <c r="E2901">
        <v>60</v>
      </c>
      <c r="F2901" s="1">
        <v>8.3748882625753692E-6</v>
      </c>
      <c r="H2901" t="b">
        <f>IF($D2901='Input en resultaten'!B$5,IF($C2901=M$14,IF(OR($B2901=$L$9,$L$9=Tabel!$J$7),IF($A2901='Input en resultaten'!M$2,IF(OR($E2901='Input en resultaten'!B$6,'Input en resultaten'!B$6=Tabel!$J$25),$F2901)))))</f>
        <v>0</v>
      </c>
      <c r="I2901" t="b">
        <f>IF($D2901='Input en resultaten'!C$5,IF($C2901=N$14,IF(OR($B2901=$L$9,$L$9=Tabel!$J$7),IF($A2901='Input en resultaten'!N$2,IF(OR($E2901='Input en resultaten'!C$6,'Input en resultaten'!C$6=Tabel!$J$25),$F2901)))))</f>
        <v>0</v>
      </c>
    </row>
    <row r="2902" spans="1:9" x14ac:dyDescent="0.3">
      <c r="A2902">
        <v>2025</v>
      </c>
      <c r="B2902" t="s">
        <v>13</v>
      </c>
      <c r="C2902" t="s">
        <v>1</v>
      </c>
      <c r="D2902" t="s">
        <v>4</v>
      </c>
      <c r="E2902">
        <v>60</v>
      </c>
      <c r="F2902" s="1">
        <v>6.7226365929803897E-5</v>
      </c>
      <c r="H2902" t="b">
        <f>IF($D2902='Input en resultaten'!B$5,IF($C2902=M$14,IF(OR($B2902=$L$9,$L$9=Tabel!$J$7),IF($A2902='Input en resultaten'!M$2,IF(OR($E2902='Input en resultaten'!B$6,'Input en resultaten'!B$6=Tabel!$J$25),$F2902)))))</f>
        <v>0</v>
      </c>
      <c r="I2902" t="b">
        <f>IF($D2902='Input en resultaten'!C$5,IF($C2902=N$14,IF(OR($B2902=$L$9,$L$9=Tabel!$J$7),IF($A2902='Input en resultaten'!N$2,IF(OR($E2902='Input en resultaten'!C$6,'Input en resultaten'!C$6=Tabel!$J$25),$F2902)))))</f>
        <v>0</v>
      </c>
    </row>
    <row r="2903" spans="1:9" x14ac:dyDescent="0.3">
      <c r="A2903">
        <v>2025</v>
      </c>
      <c r="B2903" t="s">
        <v>13</v>
      </c>
      <c r="C2903" t="s">
        <v>3</v>
      </c>
      <c r="D2903" t="s">
        <v>4</v>
      </c>
      <c r="E2903">
        <v>60</v>
      </c>
      <c r="F2903" s="1">
        <v>5.5836227771203E-5</v>
      </c>
      <c r="H2903" t="b">
        <f>IF($D2903='Input en resultaten'!B$5,IF($C2903=M$14,IF(OR($B2903=$L$9,$L$9=Tabel!$J$7),IF($A2903='Input en resultaten'!M$2,IF(OR($E2903='Input en resultaten'!B$6,'Input en resultaten'!B$6=Tabel!$J$25),$F2903)))))</f>
        <v>0</v>
      </c>
      <c r="I2903" t="b">
        <f>IF($D2903='Input en resultaten'!C$5,IF($C2903=N$14,IF(OR($B2903=$L$9,$L$9=Tabel!$J$7),IF($A2903='Input en resultaten'!N$2,IF(OR($E2903='Input en resultaten'!C$6,'Input en resultaten'!C$6=Tabel!$J$25),$F2903)))))</f>
        <v>0</v>
      </c>
    </row>
    <row r="2904" spans="1:9" x14ac:dyDescent="0.3">
      <c r="A2904">
        <v>2025</v>
      </c>
      <c r="B2904" t="s">
        <v>13</v>
      </c>
      <c r="C2904" t="s">
        <v>1</v>
      </c>
      <c r="D2904" t="s">
        <v>5</v>
      </c>
      <c r="E2904">
        <v>60</v>
      </c>
      <c r="F2904" s="1">
        <v>1.6894315206855799E-5</v>
      </c>
      <c r="H2904" t="b">
        <f>IF($D2904='Input en resultaten'!B$5,IF($C2904=M$14,IF(OR($B2904=$L$9,$L$9=Tabel!$J$7),IF($A2904='Input en resultaten'!M$2,IF(OR($E2904='Input en resultaten'!B$6,'Input en resultaten'!B$6=Tabel!$J$25),$F2904)))))</f>
        <v>0</v>
      </c>
      <c r="I2904" t="b">
        <f>IF($D2904='Input en resultaten'!C$5,IF($C2904=N$14,IF(OR($B2904=$L$9,$L$9=Tabel!$J$7),IF($A2904='Input en resultaten'!N$2,IF(OR($E2904='Input en resultaten'!C$6,'Input en resultaten'!C$6=Tabel!$J$25),$F2904)))))</f>
        <v>0</v>
      </c>
    </row>
    <row r="2905" spans="1:9" x14ac:dyDescent="0.3">
      <c r="A2905">
        <v>2025</v>
      </c>
      <c r="B2905" t="s">
        <v>13</v>
      </c>
      <c r="C2905" t="s">
        <v>3</v>
      </c>
      <c r="D2905" t="s">
        <v>5</v>
      </c>
      <c r="E2905">
        <v>60</v>
      </c>
      <c r="F2905" s="1">
        <v>6.3918533189644394E-5</v>
      </c>
      <c r="H2905" t="b">
        <f>IF($D2905='Input en resultaten'!B$5,IF($C2905=M$14,IF(OR($B2905=$L$9,$L$9=Tabel!$J$7),IF($A2905='Input en resultaten'!M$2,IF(OR($E2905='Input en resultaten'!B$6,'Input en resultaten'!B$6=Tabel!$J$25),$F2905)))))</f>
        <v>0</v>
      </c>
      <c r="I2905" t="b">
        <f>IF($D2905='Input en resultaten'!C$5,IF($C2905=N$14,IF(OR($B2905=$L$9,$L$9=Tabel!$J$7),IF($A2905='Input en resultaten'!N$2,IF(OR($E2905='Input en resultaten'!C$6,'Input en resultaten'!C$6=Tabel!$J$25),$F2905)))))</f>
        <v>0</v>
      </c>
    </row>
    <row r="2906" spans="1:9" x14ac:dyDescent="0.3">
      <c r="A2906">
        <v>2025</v>
      </c>
      <c r="B2906" t="s">
        <v>13</v>
      </c>
      <c r="C2906" t="s">
        <v>1</v>
      </c>
      <c r="D2906" t="s">
        <v>6</v>
      </c>
      <c r="E2906">
        <v>60</v>
      </c>
      <c r="F2906" s="1">
        <v>6.1364124089389804E-6</v>
      </c>
      <c r="H2906" t="b">
        <f>IF($D2906='Input en resultaten'!B$5,IF($C2906=M$14,IF(OR($B2906=$L$9,$L$9=Tabel!$J$7),IF($A2906='Input en resultaten'!M$2,IF(OR($E2906='Input en resultaten'!B$6,'Input en resultaten'!B$6=Tabel!$J$25),$F2906)))))</f>
        <v>0</v>
      </c>
      <c r="I2906" t="b">
        <f>IF($D2906='Input en resultaten'!C$5,IF($C2906=N$14,IF(OR($B2906=$L$9,$L$9=Tabel!$J$7),IF($A2906='Input en resultaten'!N$2,IF(OR($E2906='Input en resultaten'!C$6,'Input en resultaten'!C$6=Tabel!$J$25),$F2906)))))</f>
        <v>0</v>
      </c>
    </row>
    <row r="2907" spans="1:9" x14ac:dyDescent="0.3">
      <c r="A2907">
        <v>2025</v>
      </c>
      <c r="B2907" t="s">
        <v>13</v>
      </c>
      <c r="C2907" t="s">
        <v>3</v>
      </c>
      <c r="D2907" t="s">
        <v>6</v>
      </c>
      <c r="E2907">
        <v>60</v>
      </c>
      <c r="F2907" s="1">
        <v>4.3703815648158598E-5</v>
      </c>
      <c r="H2907" t="b">
        <f>IF($D2907='Input en resultaten'!B$5,IF($C2907=M$14,IF(OR($B2907=$L$9,$L$9=Tabel!$J$7),IF($A2907='Input en resultaten'!M$2,IF(OR($E2907='Input en resultaten'!B$6,'Input en resultaten'!B$6=Tabel!$J$25),$F2907)))))</f>
        <v>0</v>
      </c>
      <c r="I2907" t="b">
        <f>IF($D2907='Input en resultaten'!C$5,IF($C2907=N$14,IF(OR($B2907=$L$9,$L$9=Tabel!$J$7),IF($A2907='Input en resultaten'!N$2,IF(OR($E2907='Input en resultaten'!C$6,'Input en resultaten'!C$6=Tabel!$J$25),$F2907)))))</f>
        <v>0</v>
      </c>
    </row>
    <row r="2908" spans="1:9" x14ac:dyDescent="0.3">
      <c r="A2908">
        <v>2025</v>
      </c>
      <c r="B2908" t="s">
        <v>13</v>
      </c>
      <c r="C2908" t="s">
        <v>1</v>
      </c>
      <c r="D2908" t="s">
        <v>7</v>
      </c>
      <c r="E2908">
        <v>60</v>
      </c>
      <c r="F2908">
        <v>1.2163369322955899E-4</v>
      </c>
      <c r="H2908" t="b">
        <f>IF($D2908='Input en resultaten'!B$5,IF($C2908=M$14,IF(OR($B2908=$L$9,$L$9=Tabel!$J$7),IF($A2908='Input en resultaten'!M$2,IF(OR($E2908='Input en resultaten'!B$6,'Input en resultaten'!B$6=Tabel!$J$25),$F2908)))))</f>
        <v>0</v>
      </c>
      <c r="I2908" t="b">
        <f>IF($D2908='Input en resultaten'!C$5,IF($C2908=N$14,IF(OR($B2908=$L$9,$L$9=Tabel!$J$7),IF($A2908='Input en resultaten'!N$2,IF(OR($E2908='Input en resultaten'!C$6,'Input en resultaten'!C$6=Tabel!$J$25),$F2908)))))</f>
        <v>0</v>
      </c>
    </row>
    <row r="2909" spans="1:9" x14ac:dyDescent="0.3">
      <c r="A2909">
        <v>2025</v>
      </c>
      <c r="B2909" t="s">
        <v>13</v>
      </c>
      <c r="C2909" t="s">
        <v>3</v>
      </c>
      <c r="D2909" t="s">
        <v>7</v>
      </c>
      <c r="E2909">
        <v>60</v>
      </c>
      <c r="F2909" s="1">
        <v>8.7187430309128096E-5</v>
      </c>
      <c r="H2909" t="b">
        <f>IF($D2909='Input en resultaten'!B$5,IF($C2909=M$14,IF(OR($B2909=$L$9,$L$9=Tabel!$J$7),IF($A2909='Input en resultaten'!M$2,IF(OR($E2909='Input en resultaten'!B$6,'Input en resultaten'!B$6=Tabel!$J$25),$F2909)))))</f>
        <v>0</v>
      </c>
      <c r="I2909" t="b">
        <f>IF($D2909='Input en resultaten'!C$5,IF($C2909=N$14,IF(OR($B2909=$L$9,$L$9=Tabel!$J$7),IF($A2909='Input en resultaten'!N$2,IF(OR($E2909='Input en resultaten'!C$6,'Input en resultaten'!C$6=Tabel!$J$25),$F2909)))))</f>
        <v>0</v>
      </c>
    </row>
    <row r="2910" spans="1:9" x14ac:dyDescent="0.3">
      <c r="A2910">
        <v>2025</v>
      </c>
      <c r="B2910" t="s">
        <v>13</v>
      </c>
      <c r="C2910" t="s">
        <v>1</v>
      </c>
      <c r="D2910" t="s">
        <v>8</v>
      </c>
      <c r="E2910">
        <v>60</v>
      </c>
      <c r="F2910" s="1">
        <v>1.15093875353105E-6</v>
      </c>
      <c r="H2910" t="b">
        <f>IF($D2910='Input en resultaten'!B$5,IF($C2910=M$14,IF(OR($B2910=$L$9,$L$9=Tabel!$J$7),IF($A2910='Input en resultaten'!M$2,IF(OR($E2910='Input en resultaten'!B$6,'Input en resultaten'!B$6=Tabel!$J$25),$F2910)))))</f>
        <v>0</v>
      </c>
      <c r="I2910" t="b">
        <f>IF($D2910='Input en resultaten'!C$5,IF($C2910=N$14,IF(OR($B2910=$L$9,$L$9=Tabel!$J$7),IF($A2910='Input en resultaten'!N$2,IF(OR($E2910='Input en resultaten'!C$6,'Input en resultaten'!C$6=Tabel!$J$25),$F2910)))))</f>
        <v>0</v>
      </c>
    </row>
    <row r="2911" spans="1:9" x14ac:dyDescent="0.3">
      <c r="A2911">
        <v>2025</v>
      </c>
      <c r="B2911" t="s">
        <v>13</v>
      </c>
      <c r="C2911" t="s">
        <v>3</v>
      </c>
      <c r="D2911" t="s">
        <v>8</v>
      </c>
      <c r="E2911">
        <v>60</v>
      </c>
      <c r="F2911" s="1">
        <v>2.27141048569976E-5</v>
      </c>
      <c r="H2911" t="b">
        <f>IF($D2911='Input en resultaten'!B$5,IF($C2911=M$14,IF(OR($B2911=$L$9,$L$9=Tabel!$J$7),IF($A2911='Input en resultaten'!M$2,IF(OR($E2911='Input en resultaten'!B$6,'Input en resultaten'!B$6=Tabel!$J$25),$F2911)))))</f>
        <v>0</v>
      </c>
      <c r="I2911" t="b">
        <f>IF($D2911='Input en resultaten'!C$5,IF($C2911=N$14,IF(OR($B2911=$L$9,$L$9=Tabel!$J$7),IF($A2911='Input en resultaten'!N$2,IF(OR($E2911='Input en resultaten'!C$6,'Input en resultaten'!C$6=Tabel!$J$25),$F2911)))))</f>
        <v>0</v>
      </c>
    </row>
    <row r="2912" spans="1:9" x14ac:dyDescent="0.3">
      <c r="A2912">
        <v>2025</v>
      </c>
      <c r="B2912" t="s">
        <v>13</v>
      </c>
      <c r="C2912" t="s">
        <v>1</v>
      </c>
      <c r="D2912" t="s">
        <v>9</v>
      </c>
      <c r="E2912">
        <v>60</v>
      </c>
      <c r="F2912">
        <v>2.0410276626815099E-4</v>
      </c>
      <c r="H2912" t="b">
        <f>IF($D2912='Input en resultaten'!B$5,IF($C2912=M$14,IF(OR($B2912=$L$9,$L$9=Tabel!$J$7),IF($A2912='Input en resultaten'!M$2,IF(OR($E2912='Input en resultaten'!B$6,'Input en resultaten'!B$6=Tabel!$J$25),$F2912)))))</f>
        <v>0</v>
      </c>
      <c r="I2912" t="b">
        <f>IF($D2912='Input en resultaten'!C$5,IF($C2912=N$14,IF(OR($B2912=$L$9,$L$9=Tabel!$J$7),IF($A2912='Input en resultaten'!N$2,IF(OR($E2912='Input en resultaten'!C$6,'Input en resultaten'!C$6=Tabel!$J$25),$F2912)))))</f>
        <v>0</v>
      </c>
    </row>
    <row r="2913" spans="1:9" x14ac:dyDescent="0.3">
      <c r="A2913">
        <v>2025</v>
      </c>
      <c r="B2913" t="s">
        <v>13</v>
      </c>
      <c r="C2913" t="s">
        <v>3</v>
      </c>
      <c r="D2913" t="s">
        <v>9</v>
      </c>
      <c r="E2913">
        <v>60</v>
      </c>
      <c r="F2913">
        <v>5.0226420855952099E-4</v>
      </c>
      <c r="H2913" t="b">
        <f>IF($D2913='Input en resultaten'!B$5,IF($C2913=M$14,IF(OR($B2913=$L$9,$L$9=Tabel!$J$7),IF($A2913='Input en resultaten'!M$2,IF(OR($E2913='Input en resultaten'!B$6,'Input en resultaten'!B$6=Tabel!$J$25),$F2913)))))</f>
        <v>0</v>
      </c>
      <c r="I2913" t="b">
        <f>IF($D2913='Input en resultaten'!C$5,IF($C2913=N$14,IF(OR($B2913=$L$9,$L$9=Tabel!$J$7),IF($A2913='Input en resultaten'!N$2,IF(OR($E2913='Input en resultaten'!C$6,'Input en resultaten'!C$6=Tabel!$J$25),$F2913)))))</f>
        <v>0</v>
      </c>
    </row>
    <row r="2914" spans="1:9" x14ac:dyDescent="0.3">
      <c r="A2914">
        <v>2025</v>
      </c>
      <c r="B2914" t="s">
        <v>13</v>
      </c>
      <c r="C2914" t="s">
        <v>1</v>
      </c>
      <c r="D2914" t="s">
        <v>10</v>
      </c>
      <c r="E2914">
        <v>60</v>
      </c>
      <c r="F2914" s="1">
        <v>3.5086727400881399E-6</v>
      </c>
      <c r="H2914" t="b">
        <f>IF($D2914='Input en resultaten'!B$5,IF($C2914=M$14,IF(OR($B2914=$L$9,$L$9=Tabel!$J$7),IF($A2914='Input en resultaten'!M$2,IF(OR($E2914='Input en resultaten'!B$6,'Input en resultaten'!B$6=Tabel!$J$25),$F2914)))))</f>
        <v>0</v>
      </c>
      <c r="I2914" t="b">
        <f>IF($D2914='Input en resultaten'!C$5,IF($C2914=N$14,IF(OR($B2914=$L$9,$L$9=Tabel!$J$7),IF($A2914='Input en resultaten'!N$2,IF(OR($E2914='Input en resultaten'!C$6,'Input en resultaten'!C$6=Tabel!$J$25),$F2914)))))</f>
        <v>0</v>
      </c>
    </row>
    <row r="2915" spans="1:9" x14ac:dyDescent="0.3">
      <c r="A2915">
        <v>2025</v>
      </c>
      <c r="B2915" t="s">
        <v>13</v>
      </c>
      <c r="C2915" t="s">
        <v>3</v>
      </c>
      <c r="D2915" t="s">
        <v>10</v>
      </c>
      <c r="E2915">
        <v>60</v>
      </c>
      <c r="F2915" s="1">
        <v>8.9041093060161001E-6</v>
      </c>
      <c r="H2915" t="b">
        <f>IF($D2915='Input en resultaten'!B$5,IF($C2915=M$14,IF(OR($B2915=$L$9,$L$9=Tabel!$J$7),IF($A2915='Input en resultaten'!M$2,IF(OR($E2915='Input en resultaten'!B$6,'Input en resultaten'!B$6=Tabel!$J$25),$F2915)))))</f>
        <v>0</v>
      </c>
      <c r="I2915" t="b">
        <f>IF($D2915='Input en resultaten'!C$5,IF($C2915=N$14,IF(OR($B2915=$L$9,$L$9=Tabel!$J$7),IF($A2915='Input en resultaten'!N$2,IF(OR($E2915='Input en resultaten'!C$6,'Input en resultaten'!C$6=Tabel!$J$25),$F2915)))))</f>
        <v>0</v>
      </c>
    </row>
    <row r="2916" spans="1:9" x14ac:dyDescent="0.3">
      <c r="A2916">
        <v>2025</v>
      </c>
      <c r="B2916" t="s">
        <v>13</v>
      </c>
      <c r="C2916" t="s">
        <v>1</v>
      </c>
      <c r="D2916" t="s">
        <v>11</v>
      </c>
      <c r="E2916">
        <v>60</v>
      </c>
      <c r="F2916" s="1">
        <v>2.95753457639601E-5</v>
      </c>
      <c r="H2916" t="b">
        <f>IF($D2916='Input en resultaten'!B$5,IF($C2916=M$14,IF(OR($B2916=$L$9,$L$9=Tabel!$J$7),IF($A2916='Input en resultaten'!M$2,IF(OR($E2916='Input en resultaten'!B$6,'Input en resultaten'!B$6=Tabel!$J$25),$F2916)))))</f>
        <v>0</v>
      </c>
      <c r="I2916" t="b">
        <f>IF($D2916='Input en resultaten'!C$5,IF($C2916=N$14,IF(OR($B2916=$L$9,$L$9=Tabel!$J$7),IF($A2916='Input en resultaten'!N$2,IF(OR($E2916='Input en resultaten'!C$6,'Input en resultaten'!C$6=Tabel!$J$25),$F2916)))))</f>
        <v>0</v>
      </c>
    </row>
    <row r="2917" spans="1:9" x14ac:dyDescent="0.3">
      <c r="A2917">
        <v>2025</v>
      </c>
      <c r="B2917" t="s">
        <v>13</v>
      </c>
      <c r="C2917" t="s">
        <v>3</v>
      </c>
      <c r="D2917" t="s">
        <v>11</v>
      </c>
      <c r="E2917">
        <v>60</v>
      </c>
      <c r="F2917">
        <v>1.37150150842415E-4</v>
      </c>
      <c r="H2917" t="b">
        <f>IF($D2917='Input en resultaten'!B$5,IF($C2917=M$14,IF(OR($B2917=$L$9,$L$9=Tabel!$J$7),IF($A2917='Input en resultaten'!M$2,IF(OR($E2917='Input en resultaten'!B$6,'Input en resultaten'!B$6=Tabel!$J$25),$F2917)))))</f>
        <v>0</v>
      </c>
      <c r="I2917" t="b">
        <f>IF($D2917='Input en resultaten'!C$5,IF($C2917=N$14,IF(OR($B2917=$L$9,$L$9=Tabel!$J$7),IF($A2917='Input en resultaten'!N$2,IF(OR($E2917='Input en resultaten'!C$6,'Input en resultaten'!C$6=Tabel!$J$25),$F2917)))))</f>
        <v>0</v>
      </c>
    </row>
    <row r="2918" spans="1:9" x14ac:dyDescent="0.3">
      <c r="A2918">
        <v>2025</v>
      </c>
      <c r="B2918" t="s">
        <v>0</v>
      </c>
      <c r="C2918" t="s">
        <v>1</v>
      </c>
      <c r="D2918" t="s">
        <v>2</v>
      </c>
      <c r="E2918">
        <v>70</v>
      </c>
      <c r="F2918" s="1">
        <v>2.0214701561068399E-6</v>
      </c>
      <c r="H2918" t="b">
        <f>IF($D2918='Input en resultaten'!B$5,IF($C2918=M$14,IF(OR($B2918=$L$9,$L$9=Tabel!$J$7),IF($A2918='Input en resultaten'!M$2,IF(OR($E2918='Input en resultaten'!B$6,'Input en resultaten'!B$6=Tabel!$J$25),$F2918)))))</f>
        <v>0</v>
      </c>
      <c r="I2918" t="b">
        <f>IF($D2918='Input en resultaten'!C$5,IF($C2918=N$14,IF(OR($B2918=$L$9,$L$9=Tabel!$J$7),IF($A2918='Input en resultaten'!N$2,IF(OR($E2918='Input en resultaten'!C$6,'Input en resultaten'!C$6=Tabel!$J$25),$F2918)))))</f>
        <v>0</v>
      </c>
    </row>
    <row r="2919" spans="1:9" x14ac:dyDescent="0.3">
      <c r="A2919">
        <v>2025</v>
      </c>
      <c r="B2919" t="s">
        <v>0</v>
      </c>
      <c r="C2919" t="s">
        <v>3</v>
      </c>
      <c r="D2919" t="s">
        <v>2</v>
      </c>
      <c r="E2919">
        <v>70</v>
      </c>
      <c r="F2919" s="1">
        <v>7.6898769149802193E-6</v>
      </c>
      <c r="H2919" t="b">
        <f>IF($D2919='Input en resultaten'!B$5,IF($C2919=M$14,IF(OR($B2919=$L$9,$L$9=Tabel!$J$7),IF($A2919='Input en resultaten'!M$2,IF(OR($E2919='Input en resultaten'!B$6,'Input en resultaten'!B$6=Tabel!$J$25),$F2919)))))</f>
        <v>0</v>
      </c>
      <c r="I2919" t="b">
        <f>IF($D2919='Input en resultaten'!C$5,IF($C2919=N$14,IF(OR($B2919=$L$9,$L$9=Tabel!$J$7),IF($A2919='Input en resultaten'!N$2,IF(OR($E2919='Input en resultaten'!C$6,'Input en resultaten'!C$6=Tabel!$J$25),$F2919)))))</f>
        <v>0</v>
      </c>
    </row>
    <row r="2920" spans="1:9" x14ac:dyDescent="0.3">
      <c r="A2920">
        <v>2025</v>
      </c>
      <c r="B2920" t="s">
        <v>0</v>
      </c>
      <c r="C2920" t="s">
        <v>1</v>
      </c>
      <c r="D2920" t="s">
        <v>4</v>
      </c>
      <c r="E2920">
        <v>70</v>
      </c>
      <c r="F2920" s="1">
        <v>5.7982143217024301E-5</v>
      </c>
      <c r="H2920" t="b">
        <f>IF($D2920='Input en resultaten'!B$5,IF($C2920=M$14,IF(OR($B2920=$L$9,$L$9=Tabel!$J$7),IF($A2920='Input en resultaten'!M$2,IF(OR($E2920='Input en resultaten'!B$6,'Input en resultaten'!B$6=Tabel!$J$25),$F2920)))))</f>
        <v>0</v>
      </c>
      <c r="I2920" t="b">
        <f>IF($D2920='Input en resultaten'!C$5,IF($C2920=N$14,IF(OR($B2920=$L$9,$L$9=Tabel!$J$7),IF($A2920='Input en resultaten'!N$2,IF(OR($E2920='Input en resultaten'!C$6,'Input en resultaten'!C$6=Tabel!$J$25),$F2920)))))</f>
        <v>0</v>
      </c>
    </row>
    <row r="2921" spans="1:9" x14ac:dyDescent="0.3">
      <c r="A2921">
        <v>2025</v>
      </c>
      <c r="B2921" t="s">
        <v>0</v>
      </c>
      <c r="C2921" t="s">
        <v>3</v>
      </c>
      <c r="D2921" t="s">
        <v>4</v>
      </c>
      <c r="E2921">
        <v>70</v>
      </c>
      <c r="F2921" s="1">
        <v>3.6974653934676099E-5</v>
      </c>
      <c r="H2921" t="b">
        <f>IF($D2921='Input en resultaten'!B$5,IF($C2921=M$14,IF(OR($B2921=$L$9,$L$9=Tabel!$J$7),IF($A2921='Input en resultaten'!M$2,IF(OR($E2921='Input en resultaten'!B$6,'Input en resultaten'!B$6=Tabel!$J$25),$F2921)))))</f>
        <v>0</v>
      </c>
      <c r="I2921" t="b">
        <f>IF($D2921='Input en resultaten'!C$5,IF($C2921=N$14,IF(OR($B2921=$L$9,$L$9=Tabel!$J$7),IF($A2921='Input en resultaten'!N$2,IF(OR($E2921='Input en resultaten'!C$6,'Input en resultaten'!C$6=Tabel!$J$25),$F2921)))))</f>
        <v>0</v>
      </c>
    </row>
    <row r="2922" spans="1:9" x14ac:dyDescent="0.3">
      <c r="A2922">
        <v>2025</v>
      </c>
      <c r="B2922" t="s">
        <v>0</v>
      </c>
      <c r="C2922" t="s">
        <v>1</v>
      </c>
      <c r="D2922" t="s">
        <v>5</v>
      </c>
      <c r="E2922">
        <v>70</v>
      </c>
      <c r="F2922" s="1">
        <v>1.39809073498181E-5</v>
      </c>
      <c r="H2922" t="b">
        <f>IF($D2922='Input en resultaten'!B$5,IF($C2922=M$14,IF(OR($B2922=$L$9,$L$9=Tabel!$J$7),IF($A2922='Input en resultaten'!M$2,IF(OR($E2922='Input en resultaten'!B$6,'Input en resultaten'!B$6=Tabel!$J$25),$F2922)))))</f>
        <v>0</v>
      </c>
      <c r="I2922" t="b">
        <f>IF($D2922='Input en resultaten'!C$5,IF($C2922=N$14,IF(OR($B2922=$L$9,$L$9=Tabel!$J$7),IF($A2922='Input en resultaten'!N$2,IF(OR($E2922='Input en resultaten'!C$6,'Input en resultaten'!C$6=Tabel!$J$25),$F2922)))))</f>
        <v>0</v>
      </c>
    </row>
    <row r="2923" spans="1:9" x14ac:dyDescent="0.3">
      <c r="A2923">
        <v>2025</v>
      </c>
      <c r="B2923" t="s">
        <v>0</v>
      </c>
      <c r="C2923" t="s">
        <v>3</v>
      </c>
      <c r="D2923" t="s">
        <v>5</v>
      </c>
      <c r="E2923">
        <v>70</v>
      </c>
      <c r="F2923" s="1">
        <v>6.3301651277377198E-5</v>
      </c>
      <c r="H2923" t="b">
        <f>IF($D2923='Input en resultaten'!B$5,IF($C2923=M$14,IF(OR($B2923=$L$9,$L$9=Tabel!$J$7),IF($A2923='Input en resultaten'!M$2,IF(OR($E2923='Input en resultaten'!B$6,'Input en resultaten'!B$6=Tabel!$J$25),$F2923)))))</f>
        <v>0</v>
      </c>
      <c r="I2923" t="b">
        <f>IF($D2923='Input en resultaten'!C$5,IF($C2923=N$14,IF(OR($B2923=$L$9,$L$9=Tabel!$J$7),IF($A2923='Input en resultaten'!N$2,IF(OR($E2923='Input en resultaten'!C$6,'Input en resultaten'!C$6=Tabel!$J$25),$F2923)))))</f>
        <v>0</v>
      </c>
    </row>
    <row r="2924" spans="1:9" x14ac:dyDescent="0.3">
      <c r="A2924">
        <v>2025</v>
      </c>
      <c r="B2924" t="s">
        <v>0</v>
      </c>
      <c r="C2924" t="s">
        <v>1</v>
      </c>
      <c r="D2924" t="s">
        <v>6</v>
      </c>
      <c r="E2924">
        <v>70</v>
      </c>
      <c r="F2924" s="1">
        <v>2.4579320789675398E-6</v>
      </c>
      <c r="H2924" t="b">
        <f>IF($D2924='Input en resultaten'!B$5,IF($C2924=M$14,IF(OR($B2924=$L$9,$L$9=Tabel!$J$7),IF($A2924='Input en resultaten'!M$2,IF(OR($E2924='Input en resultaten'!B$6,'Input en resultaten'!B$6=Tabel!$J$25),$F2924)))))</f>
        <v>0</v>
      </c>
      <c r="I2924" t="b">
        <f>IF($D2924='Input en resultaten'!C$5,IF($C2924=N$14,IF(OR($B2924=$L$9,$L$9=Tabel!$J$7),IF($A2924='Input en resultaten'!N$2,IF(OR($E2924='Input en resultaten'!C$6,'Input en resultaten'!C$6=Tabel!$J$25),$F2924)))))</f>
        <v>0</v>
      </c>
    </row>
    <row r="2925" spans="1:9" x14ac:dyDescent="0.3">
      <c r="A2925">
        <v>2025</v>
      </c>
      <c r="B2925" t="s">
        <v>0</v>
      </c>
      <c r="C2925" t="s">
        <v>3</v>
      </c>
      <c r="D2925" t="s">
        <v>6</v>
      </c>
      <c r="E2925">
        <v>70</v>
      </c>
      <c r="F2925" s="1">
        <v>4.2775810602162999E-5</v>
      </c>
      <c r="H2925" t="b">
        <f>IF($D2925='Input en resultaten'!B$5,IF($C2925=M$14,IF(OR($B2925=$L$9,$L$9=Tabel!$J$7),IF($A2925='Input en resultaten'!M$2,IF(OR($E2925='Input en resultaten'!B$6,'Input en resultaten'!B$6=Tabel!$J$25),$F2925)))))</f>
        <v>0</v>
      </c>
      <c r="I2925" t="b">
        <f>IF($D2925='Input en resultaten'!C$5,IF($C2925=N$14,IF(OR($B2925=$L$9,$L$9=Tabel!$J$7),IF($A2925='Input en resultaten'!N$2,IF(OR($E2925='Input en resultaten'!C$6,'Input en resultaten'!C$6=Tabel!$J$25),$F2925)))))</f>
        <v>0</v>
      </c>
    </row>
    <row r="2926" spans="1:9" x14ac:dyDescent="0.3">
      <c r="A2926">
        <v>2025</v>
      </c>
      <c r="B2926" t="s">
        <v>0</v>
      </c>
      <c r="C2926" t="s">
        <v>1</v>
      </c>
      <c r="D2926" t="s">
        <v>7</v>
      </c>
      <c r="E2926">
        <v>70</v>
      </c>
      <c r="F2926" s="1">
        <v>1.4129438349562801E-5</v>
      </c>
      <c r="H2926" t="b">
        <f>IF($D2926='Input en resultaten'!B$5,IF($C2926=M$14,IF(OR($B2926=$L$9,$L$9=Tabel!$J$7),IF($A2926='Input en resultaten'!M$2,IF(OR($E2926='Input en resultaten'!B$6,'Input en resultaten'!B$6=Tabel!$J$25),$F2926)))))</f>
        <v>0</v>
      </c>
      <c r="I2926" t="b">
        <f>IF($D2926='Input en resultaten'!C$5,IF($C2926=N$14,IF(OR($B2926=$L$9,$L$9=Tabel!$J$7),IF($A2926='Input en resultaten'!N$2,IF(OR($E2926='Input en resultaten'!C$6,'Input en resultaten'!C$6=Tabel!$J$25),$F2926)))))</f>
        <v>0</v>
      </c>
    </row>
    <row r="2927" spans="1:9" x14ac:dyDescent="0.3">
      <c r="A2927">
        <v>2025</v>
      </c>
      <c r="B2927" t="s">
        <v>0</v>
      </c>
      <c r="C2927" t="s">
        <v>3</v>
      </c>
      <c r="D2927" t="s">
        <v>7</v>
      </c>
      <c r="E2927">
        <v>70</v>
      </c>
      <c r="F2927">
        <v>1.26261381463399E-4</v>
      </c>
      <c r="H2927" t="b">
        <f>IF($D2927='Input en resultaten'!B$5,IF($C2927=M$14,IF(OR($B2927=$L$9,$L$9=Tabel!$J$7),IF($A2927='Input en resultaten'!M$2,IF(OR($E2927='Input en resultaten'!B$6,'Input en resultaten'!B$6=Tabel!$J$25),$F2927)))))</f>
        <v>0</v>
      </c>
      <c r="I2927" t="b">
        <f>IF($D2927='Input en resultaten'!C$5,IF($C2927=N$14,IF(OR($B2927=$L$9,$L$9=Tabel!$J$7),IF($A2927='Input en resultaten'!N$2,IF(OR($E2927='Input en resultaten'!C$6,'Input en resultaten'!C$6=Tabel!$J$25),$F2927)))))</f>
        <v>0</v>
      </c>
    </row>
    <row r="2928" spans="1:9" x14ac:dyDescent="0.3">
      <c r="A2928">
        <v>2025</v>
      </c>
      <c r="B2928" t="s">
        <v>0</v>
      </c>
      <c r="C2928" t="s">
        <v>1</v>
      </c>
      <c r="D2928" t="s">
        <v>8</v>
      </c>
      <c r="E2928">
        <v>70</v>
      </c>
      <c r="F2928" s="1">
        <v>2.9737722477933201E-6</v>
      </c>
      <c r="H2928" t="b">
        <f>IF($D2928='Input en resultaten'!B$5,IF($C2928=M$14,IF(OR($B2928=$L$9,$L$9=Tabel!$J$7),IF($A2928='Input en resultaten'!M$2,IF(OR($E2928='Input en resultaten'!B$6,'Input en resultaten'!B$6=Tabel!$J$25),$F2928)))))</f>
        <v>0</v>
      </c>
      <c r="I2928" t="b">
        <f>IF($D2928='Input en resultaten'!C$5,IF($C2928=N$14,IF(OR($B2928=$L$9,$L$9=Tabel!$J$7),IF($A2928='Input en resultaten'!N$2,IF(OR($E2928='Input en resultaten'!C$6,'Input en resultaten'!C$6=Tabel!$J$25),$F2928)))))</f>
        <v>0</v>
      </c>
    </row>
    <row r="2929" spans="1:9" x14ac:dyDescent="0.3">
      <c r="A2929">
        <v>2025</v>
      </c>
      <c r="B2929" t="s">
        <v>0</v>
      </c>
      <c r="C2929" t="s">
        <v>3</v>
      </c>
      <c r="D2929" t="s">
        <v>8</v>
      </c>
      <c r="E2929">
        <v>70</v>
      </c>
      <c r="F2929" s="1">
        <v>2.7362212187973999E-5</v>
      </c>
      <c r="H2929" t="b">
        <f>IF($D2929='Input en resultaten'!B$5,IF($C2929=M$14,IF(OR($B2929=$L$9,$L$9=Tabel!$J$7),IF($A2929='Input en resultaten'!M$2,IF(OR($E2929='Input en resultaten'!B$6,'Input en resultaten'!B$6=Tabel!$J$25),$F2929)))))</f>
        <v>0</v>
      </c>
      <c r="I2929" t="b">
        <f>IF($D2929='Input en resultaten'!C$5,IF($C2929=N$14,IF(OR($B2929=$L$9,$L$9=Tabel!$J$7),IF($A2929='Input en resultaten'!N$2,IF(OR($E2929='Input en resultaten'!C$6,'Input en resultaten'!C$6=Tabel!$J$25),$F2929)))))</f>
        <v>0</v>
      </c>
    </row>
    <row r="2930" spans="1:9" x14ac:dyDescent="0.3">
      <c r="A2930">
        <v>2025</v>
      </c>
      <c r="B2930" t="s">
        <v>0</v>
      </c>
      <c r="C2930" t="s">
        <v>1</v>
      </c>
      <c r="D2930" t="s">
        <v>9</v>
      </c>
      <c r="E2930">
        <v>70</v>
      </c>
      <c r="F2930">
        <v>1.7598632897854099E-4</v>
      </c>
      <c r="H2930" t="b">
        <f>IF($D2930='Input en resultaten'!B$5,IF($C2930=M$14,IF(OR($B2930=$L$9,$L$9=Tabel!$J$7),IF($A2930='Input en resultaten'!M$2,IF(OR($E2930='Input en resultaten'!B$6,'Input en resultaten'!B$6=Tabel!$J$25),$F2930)))))</f>
        <v>0</v>
      </c>
      <c r="I2930" t="b">
        <f>IF($D2930='Input en resultaten'!C$5,IF($C2930=N$14,IF(OR($B2930=$L$9,$L$9=Tabel!$J$7),IF($A2930='Input en resultaten'!N$2,IF(OR($E2930='Input en resultaten'!C$6,'Input en resultaten'!C$6=Tabel!$J$25),$F2930)))))</f>
        <v>0</v>
      </c>
    </row>
    <row r="2931" spans="1:9" x14ac:dyDescent="0.3">
      <c r="A2931">
        <v>2025</v>
      </c>
      <c r="B2931" t="s">
        <v>0</v>
      </c>
      <c r="C2931" t="s">
        <v>3</v>
      </c>
      <c r="D2931" t="s">
        <v>9</v>
      </c>
      <c r="E2931">
        <v>70</v>
      </c>
      <c r="F2931">
        <v>3.3760936735952501E-4</v>
      </c>
      <c r="H2931" t="b">
        <f>IF($D2931='Input en resultaten'!B$5,IF($C2931=M$14,IF(OR($B2931=$L$9,$L$9=Tabel!$J$7),IF($A2931='Input en resultaten'!M$2,IF(OR($E2931='Input en resultaten'!B$6,'Input en resultaten'!B$6=Tabel!$J$25),$F2931)))))</f>
        <v>0</v>
      </c>
      <c r="I2931" t="b">
        <f>IF($D2931='Input en resultaten'!C$5,IF($C2931=N$14,IF(OR($B2931=$L$9,$L$9=Tabel!$J$7),IF($A2931='Input en resultaten'!N$2,IF(OR($E2931='Input en resultaten'!C$6,'Input en resultaten'!C$6=Tabel!$J$25),$F2931)))))</f>
        <v>0</v>
      </c>
    </row>
    <row r="2932" spans="1:9" x14ac:dyDescent="0.3">
      <c r="A2932">
        <v>2025</v>
      </c>
      <c r="B2932" t="s">
        <v>0</v>
      </c>
      <c r="C2932" t="s">
        <v>1</v>
      </c>
      <c r="D2932" t="s">
        <v>10</v>
      </c>
      <c r="E2932">
        <v>70</v>
      </c>
      <c r="F2932" s="1">
        <v>1.4890065073746701E-5</v>
      </c>
      <c r="H2932" t="b">
        <f>IF($D2932='Input en resultaten'!B$5,IF($C2932=M$14,IF(OR($B2932=$L$9,$L$9=Tabel!$J$7),IF($A2932='Input en resultaten'!M$2,IF(OR($E2932='Input en resultaten'!B$6,'Input en resultaten'!B$6=Tabel!$J$25),$F2932)))))</f>
        <v>0</v>
      </c>
      <c r="I2932" t="b">
        <f>IF($D2932='Input en resultaten'!C$5,IF($C2932=N$14,IF(OR($B2932=$L$9,$L$9=Tabel!$J$7),IF($A2932='Input en resultaten'!N$2,IF(OR($E2932='Input en resultaten'!C$6,'Input en resultaten'!C$6=Tabel!$J$25),$F2932)))))</f>
        <v>0</v>
      </c>
    </row>
    <row r="2933" spans="1:9" x14ac:dyDescent="0.3">
      <c r="A2933">
        <v>2025</v>
      </c>
      <c r="B2933" t="s">
        <v>0</v>
      </c>
      <c r="C2933" t="s">
        <v>3</v>
      </c>
      <c r="D2933" t="s">
        <v>10</v>
      </c>
      <c r="E2933">
        <v>70</v>
      </c>
      <c r="F2933" s="1">
        <v>9.4196975012138901E-6</v>
      </c>
      <c r="H2933" t="b">
        <f>IF($D2933='Input en resultaten'!B$5,IF($C2933=M$14,IF(OR($B2933=$L$9,$L$9=Tabel!$J$7),IF($A2933='Input en resultaten'!M$2,IF(OR($E2933='Input en resultaten'!B$6,'Input en resultaten'!B$6=Tabel!$J$25),$F2933)))))</f>
        <v>0</v>
      </c>
      <c r="I2933" t="b">
        <f>IF($D2933='Input en resultaten'!C$5,IF($C2933=N$14,IF(OR($B2933=$L$9,$L$9=Tabel!$J$7),IF($A2933='Input en resultaten'!N$2,IF(OR($E2933='Input en resultaten'!C$6,'Input en resultaten'!C$6=Tabel!$J$25),$F2933)))))</f>
        <v>0</v>
      </c>
    </row>
    <row r="2934" spans="1:9" x14ac:dyDescent="0.3">
      <c r="A2934">
        <v>2025</v>
      </c>
      <c r="B2934" t="s">
        <v>0</v>
      </c>
      <c r="C2934" t="s">
        <v>1</v>
      </c>
      <c r="D2934" t="s">
        <v>11</v>
      </c>
      <c r="E2934">
        <v>70</v>
      </c>
      <c r="F2934" s="1">
        <v>2.5234424610968201E-5</v>
      </c>
      <c r="H2934" t="b">
        <f>IF($D2934='Input en resultaten'!B$5,IF($C2934=M$14,IF(OR($B2934=$L$9,$L$9=Tabel!$J$7),IF($A2934='Input en resultaten'!M$2,IF(OR($E2934='Input en resultaten'!B$6,'Input en resultaten'!B$6=Tabel!$J$25),$F2934)))))</f>
        <v>0</v>
      </c>
      <c r="I2934" t="b">
        <f>IF($D2934='Input en resultaten'!C$5,IF($C2934=N$14,IF(OR($B2934=$L$9,$L$9=Tabel!$J$7),IF($A2934='Input en resultaten'!N$2,IF(OR($E2934='Input en resultaten'!C$6,'Input en resultaten'!C$6=Tabel!$J$25),$F2934)))))</f>
        <v>0</v>
      </c>
    </row>
    <row r="2935" spans="1:9" x14ac:dyDescent="0.3">
      <c r="A2935">
        <v>2025</v>
      </c>
      <c r="B2935" t="s">
        <v>0</v>
      </c>
      <c r="C2935" t="s">
        <v>3</v>
      </c>
      <c r="D2935" t="s">
        <v>11</v>
      </c>
      <c r="E2935">
        <v>70</v>
      </c>
      <c r="F2935">
        <v>1.34617905987259E-4</v>
      </c>
      <c r="H2935" t="b">
        <f>IF($D2935='Input en resultaten'!B$5,IF($C2935=M$14,IF(OR($B2935=$L$9,$L$9=Tabel!$J$7),IF($A2935='Input en resultaten'!M$2,IF(OR($E2935='Input en resultaten'!B$6,'Input en resultaten'!B$6=Tabel!$J$25),$F2935)))))</f>
        <v>0</v>
      </c>
      <c r="I2935" t="b">
        <f>IF($D2935='Input en resultaten'!C$5,IF($C2935=N$14,IF(OR($B2935=$L$9,$L$9=Tabel!$J$7),IF($A2935='Input en resultaten'!N$2,IF(OR($E2935='Input en resultaten'!C$6,'Input en resultaten'!C$6=Tabel!$J$25),$F2935)))))</f>
        <v>0</v>
      </c>
    </row>
    <row r="2936" spans="1:9" x14ac:dyDescent="0.3">
      <c r="A2936">
        <v>2025</v>
      </c>
      <c r="B2936" t="s">
        <v>12</v>
      </c>
      <c r="C2936" t="s">
        <v>1</v>
      </c>
      <c r="D2936" t="s">
        <v>2</v>
      </c>
      <c r="E2936">
        <v>70</v>
      </c>
      <c r="F2936" s="1">
        <v>2.14356181037907E-6</v>
      </c>
      <c r="H2936" t="b">
        <f>IF($D2936='Input en resultaten'!B$5,IF($C2936=M$14,IF(OR($B2936=$L$9,$L$9=Tabel!$J$7),IF($A2936='Input en resultaten'!M$2,IF(OR($E2936='Input en resultaten'!B$6,'Input en resultaten'!B$6=Tabel!$J$25),$F2936)))))</f>
        <v>0</v>
      </c>
      <c r="I2936" t="b">
        <f>IF($D2936='Input en resultaten'!C$5,IF($C2936=N$14,IF(OR($B2936=$L$9,$L$9=Tabel!$J$7),IF($A2936='Input en resultaten'!N$2,IF(OR($E2936='Input en resultaten'!C$6,'Input en resultaten'!C$6=Tabel!$J$25),$F2936)))))</f>
        <v>0</v>
      </c>
    </row>
    <row r="2937" spans="1:9" x14ac:dyDescent="0.3">
      <c r="A2937">
        <v>2025</v>
      </c>
      <c r="B2937" t="s">
        <v>12</v>
      </c>
      <c r="C2937" t="s">
        <v>3</v>
      </c>
      <c r="D2937" t="s">
        <v>2</v>
      </c>
      <c r="E2937">
        <v>70</v>
      </c>
      <c r="F2937" s="1">
        <v>7.6628885688284702E-6</v>
      </c>
      <c r="H2937" t="b">
        <f>IF($D2937='Input en resultaten'!B$5,IF($C2937=M$14,IF(OR($B2937=$L$9,$L$9=Tabel!$J$7),IF($A2937='Input en resultaten'!M$2,IF(OR($E2937='Input en resultaten'!B$6,'Input en resultaten'!B$6=Tabel!$J$25),$F2937)))))</f>
        <v>0</v>
      </c>
      <c r="I2937" t="b">
        <f>IF($D2937='Input en resultaten'!C$5,IF($C2937=N$14,IF(OR($B2937=$L$9,$L$9=Tabel!$J$7),IF($A2937='Input en resultaten'!N$2,IF(OR($E2937='Input en resultaten'!C$6,'Input en resultaten'!C$6=Tabel!$J$25),$F2937)))))</f>
        <v>0</v>
      </c>
    </row>
    <row r="2938" spans="1:9" x14ac:dyDescent="0.3">
      <c r="A2938">
        <v>2025</v>
      </c>
      <c r="B2938" t="s">
        <v>12</v>
      </c>
      <c r="C2938" t="s">
        <v>1</v>
      </c>
      <c r="D2938" t="s">
        <v>4</v>
      </c>
      <c r="E2938">
        <v>70</v>
      </c>
      <c r="F2938" s="1">
        <v>5.9080834568796202E-5</v>
      </c>
      <c r="H2938" t="b">
        <f>IF($D2938='Input en resultaten'!B$5,IF($C2938=M$14,IF(OR($B2938=$L$9,$L$9=Tabel!$J$7),IF($A2938='Input en resultaten'!M$2,IF(OR($E2938='Input en resultaten'!B$6,'Input en resultaten'!B$6=Tabel!$J$25),$F2938)))))</f>
        <v>0</v>
      </c>
      <c r="I2938" t="b">
        <f>IF($D2938='Input en resultaten'!C$5,IF($C2938=N$14,IF(OR($B2938=$L$9,$L$9=Tabel!$J$7),IF($A2938='Input en resultaten'!N$2,IF(OR($E2938='Input en resultaten'!C$6,'Input en resultaten'!C$6=Tabel!$J$25),$F2938)))))</f>
        <v>0</v>
      </c>
    </row>
    <row r="2939" spans="1:9" x14ac:dyDescent="0.3">
      <c r="A2939">
        <v>2025</v>
      </c>
      <c r="B2939" t="s">
        <v>12</v>
      </c>
      <c r="C2939" t="s">
        <v>3</v>
      </c>
      <c r="D2939" t="s">
        <v>4</v>
      </c>
      <c r="E2939">
        <v>70</v>
      </c>
      <c r="F2939" s="1">
        <v>4.2944105615730097E-5</v>
      </c>
      <c r="H2939" t="b">
        <f>IF($D2939='Input en resultaten'!B$5,IF($C2939=M$14,IF(OR($B2939=$L$9,$L$9=Tabel!$J$7),IF($A2939='Input en resultaten'!M$2,IF(OR($E2939='Input en resultaten'!B$6,'Input en resultaten'!B$6=Tabel!$J$25),$F2939)))))</f>
        <v>0</v>
      </c>
      <c r="I2939" t="b">
        <f>IF($D2939='Input en resultaten'!C$5,IF($C2939=N$14,IF(OR($B2939=$L$9,$L$9=Tabel!$J$7),IF($A2939='Input en resultaten'!N$2,IF(OR($E2939='Input en resultaten'!C$6,'Input en resultaten'!C$6=Tabel!$J$25),$F2939)))))</f>
        <v>0</v>
      </c>
    </row>
    <row r="2940" spans="1:9" x14ac:dyDescent="0.3">
      <c r="A2940">
        <v>2025</v>
      </c>
      <c r="B2940" t="s">
        <v>12</v>
      </c>
      <c r="C2940" t="s">
        <v>1</v>
      </c>
      <c r="D2940" t="s">
        <v>5</v>
      </c>
      <c r="E2940">
        <v>70</v>
      </c>
      <c r="F2940" s="1">
        <v>1.4179252575550501E-5</v>
      </c>
      <c r="H2940" t="b">
        <f>IF($D2940='Input en resultaten'!B$5,IF($C2940=M$14,IF(OR($B2940=$L$9,$L$9=Tabel!$J$7),IF($A2940='Input en resultaten'!M$2,IF(OR($E2940='Input en resultaten'!B$6,'Input en resultaten'!B$6=Tabel!$J$25),$F2940)))))</f>
        <v>0</v>
      </c>
      <c r="I2940" t="b">
        <f>IF($D2940='Input en resultaten'!C$5,IF($C2940=N$14,IF(OR($B2940=$L$9,$L$9=Tabel!$J$7),IF($A2940='Input en resultaten'!N$2,IF(OR($E2940='Input en resultaten'!C$6,'Input en resultaten'!C$6=Tabel!$J$25),$F2940)))))</f>
        <v>0</v>
      </c>
    </row>
    <row r="2941" spans="1:9" x14ac:dyDescent="0.3">
      <c r="A2941">
        <v>2025</v>
      </c>
      <c r="B2941" t="s">
        <v>12</v>
      </c>
      <c r="C2941" t="s">
        <v>3</v>
      </c>
      <c r="D2941" t="s">
        <v>5</v>
      </c>
      <c r="E2941">
        <v>70</v>
      </c>
      <c r="F2941" s="1">
        <v>6.0048180992372597E-5</v>
      </c>
      <c r="H2941" t="b">
        <f>IF($D2941='Input en resultaten'!B$5,IF($C2941=M$14,IF(OR($B2941=$L$9,$L$9=Tabel!$J$7),IF($A2941='Input en resultaten'!M$2,IF(OR($E2941='Input en resultaten'!B$6,'Input en resultaten'!B$6=Tabel!$J$25),$F2941)))))</f>
        <v>0</v>
      </c>
      <c r="I2941" t="b">
        <f>IF($D2941='Input en resultaten'!C$5,IF($C2941=N$14,IF(OR($B2941=$L$9,$L$9=Tabel!$J$7),IF($A2941='Input en resultaten'!N$2,IF(OR($E2941='Input en resultaten'!C$6,'Input en resultaten'!C$6=Tabel!$J$25),$F2941)))))</f>
        <v>0</v>
      </c>
    </row>
    <row r="2942" spans="1:9" x14ac:dyDescent="0.3">
      <c r="A2942">
        <v>2025</v>
      </c>
      <c r="B2942" t="s">
        <v>12</v>
      </c>
      <c r="C2942" t="s">
        <v>1</v>
      </c>
      <c r="D2942" t="s">
        <v>6</v>
      </c>
      <c r="E2942">
        <v>70</v>
      </c>
      <c r="F2942" s="1">
        <v>1.9994916186634601E-6</v>
      </c>
      <c r="H2942" t="b">
        <f>IF($D2942='Input en resultaten'!B$5,IF($C2942=M$14,IF(OR($B2942=$L$9,$L$9=Tabel!$J$7),IF($A2942='Input en resultaten'!M$2,IF(OR($E2942='Input en resultaten'!B$6,'Input en resultaten'!B$6=Tabel!$J$25),$F2942)))))</f>
        <v>0</v>
      </c>
      <c r="I2942" t="b">
        <f>IF($D2942='Input en resultaten'!C$5,IF($C2942=N$14,IF(OR($B2942=$L$9,$L$9=Tabel!$J$7),IF($A2942='Input en resultaten'!N$2,IF(OR($E2942='Input en resultaten'!C$6,'Input en resultaten'!C$6=Tabel!$J$25),$F2942)))))</f>
        <v>0</v>
      </c>
    </row>
    <row r="2943" spans="1:9" x14ac:dyDescent="0.3">
      <c r="A2943">
        <v>2025</v>
      </c>
      <c r="B2943" t="s">
        <v>12</v>
      </c>
      <c r="C2943" t="s">
        <v>3</v>
      </c>
      <c r="D2943" t="s">
        <v>6</v>
      </c>
      <c r="E2943">
        <v>70</v>
      </c>
      <c r="F2943" s="1">
        <v>7.9199758998039805E-5</v>
      </c>
      <c r="H2943" t="b">
        <f>IF($D2943='Input en resultaten'!B$5,IF($C2943=M$14,IF(OR($B2943=$L$9,$L$9=Tabel!$J$7),IF($A2943='Input en resultaten'!M$2,IF(OR($E2943='Input en resultaten'!B$6,'Input en resultaten'!B$6=Tabel!$J$25),$F2943)))))</f>
        <v>0</v>
      </c>
      <c r="I2943" t="b">
        <f>IF($D2943='Input en resultaten'!C$5,IF($C2943=N$14,IF(OR($B2943=$L$9,$L$9=Tabel!$J$7),IF($A2943='Input en resultaten'!N$2,IF(OR($E2943='Input en resultaten'!C$6,'Input en resultaten'!C$6=Tabel!$J$25),$F2943)))))</f>
        <v>0</v>
      </c>
    </row>
    <row r="2944" spans="1:9" x14ac:dyDescent="0.3">
      <c r="A2944">
        <v>2025</v>
      </c>
      <c r="B2944" t="s">
        <v>12</v>
      </c>
      <c r="C2944" t="s">
        <v>1</v>
      </c>
      <c r="D2944" t="s">
        <v>7</v>
      </c>
      <c r="E2944">
        <v>70</v>
      </c>
      <c r="F2944" s="1">
        <v>1.6020007906946002E-5</v>
      </c>
      <c r="H2944" t="b">
        <f>IF($D2944='Input en resultaten'!B$5,IF($C2944=M$14,IF(OR($B2944=$L$9,$L$9=Tabel!$J$7),IF($A2944='Input en resultaten'!M$2,IF(OR($E2944='Input en resultaten'!B$6,'Input en resultaten'!B$6=Tabel!$J$25),$F2944)))))</f>
        <v>0</v>
      </c>
      <c r="I2944" t="b">
        <f>IF($D2944='Input en resultaten'!C$5,IF($C2944=N$14,IF(OR($B2944=$L$9,$L$9=Tabel!$J$7),IF($A2944='Input en resultaten'!N$2,IF(OR($E2944='Input en resultaten'!C$6,'Input en resultaten'!C$6=Tabel!$J$25),$F2944)))))</f>
        <v>0</v>
      </c>
    </row>
    <row r="2945" spans="1:9" x14ac:dyDescent="0.3">
      <c r="A2945">
        <v>2025</v>
      </c>
      <c r="B2945" t="s">
        <v>12</v>
      </c>
      <c r="C2945" t="s">
        <v>3</v>
      </c>
      <c r="D2945" t="s">
        <v>7</v>
      </c>
      <c r="E2945">
        <v>70</v>
      </c>
      <c r="F2945" s="1">
        <v>9.9873919443642896E-5</v>
      </c>
      <c r="H2945" t="b">
        <f>IF($D2945='Input en resultaten'!B$5,IF($C2945=M$14,IF(OR($B2945=$L$9,$L$9=Tabel!$J$7),IF($A2945='Input en resultaten'!M$2,IF(OR($E2945='Input en resultaten'!B$6,'Input en resultaten'!B$6=Tabel!$J$25),$F2945)))))</f>
        <v>0</v>
      </c>
      <c r="I2945" t="b">
        <f>IF($D2945='Input en resultaten'!C$5,IF($C2945=N$14,IF(OR($B2945=$L$9,$L$9=Tabel!$J$7),IF($A2945='Input en resultaten'!N$2,IF(OR($E2945='Input en resultaten'!C$6,'Input en resultaten'!C$6=Tabel!$J$25),$F2945)))))</f>
        <v>0</v>
      </c>
    </row>
    <row r="2946" spans="1:9" x14ac:dyDescent="0.3">
      <c r="A2946">
        <v>2025</v>
      </c>
      <c r="B2946" t="s">
        <v>12</v>
      </c>
      <c r="C2946" t="s">
        <v>1</v>
      </c>
      <c r="D2946" t="s">
        <v>8</v>
      </c>
      <c r="E2946">
        <v>70</v>
      </c>
      <c r="F2946" s="1">
        <v>1.8554979474190801E-6</v>
      </c>
      <c r="H2946" t="b">
        <f>IF($D2946='Input en resultaten'!B$5,IF($C2946=M$14,IF(OR($B2946=$L$9,$L$9=Tabel!$J$7),IF($A2946='Input en resultaten'!M$2,IF(OR($E2946='Input en resultaten'!B$6,'Input en resultaten'!B$6=Tabel!$J$25),$F2946)))))</f>
        <v>0</v>
      </c>
      <c r="I2946" t="b">
        <f>IF($D2946='Input en resultaten'!C$5,IF($C2946=N$14,IF(OR($B2946=$L$9,$L$9=Tabel!$J$7),IF($A2946='Input en resultaten'!N$2,IF(OR($E2946='Input en resultaten'!C$6,'Input en resultaten'!C$6=Tabel!$J$25),$F2946)))))</f>
        <v>0</v>
      </c>
    </row>
    <row r="2947" spans="1:9" x14ac:dyDescent="0.3">
      <c r="A2947">
        <v>2025</v>
      </c>
      <c r="B2947" t="s">
        <v>12</v>
      </c>
      <c r="C2947" t="s">
        <v>3</v>
      </c>
      <c r="D2947" t="s">
        <v>8</v>
      </c>
      <c r="E2947">
        <v>70</v>
      </c>
      <c r="F2947" s="1">
        <v>2.4788640571190801E-5</v>
      </c>
      <c r="H2947" t="b">
        <f>IF($D2947='Input en resultaten'!B$5,IF($C2947=M$14,IF(OR($B2947=$L$9,$L$9=Tabel!$J$7),IF($A2947='Input en resultaten'!M$2,IF(OR($E2947='Input en resultaten'!B$6,'Input en resultaten'!B$6=Tabel!$J$25),$F2947)))))</f>
        <v>0</v>
      </c>
      <c r="I2947" t="b">
        <f>IF($D2947='Input en resultaten'!C$5,IF($C2947=N$14,IF(OR($B2947=$L$9,$L$9=Tabel!$J$7),IF($A2947='Input en resultaten'!N$2,IF(OR($E2947='Input en resultaten'!C$6,'Input en resultaten'!C$6=Tabel!$J$25),$F2947)))))</f>
        <v>0</v>
      </c>
    </row>
    <row r="2948" spans="1:9" x14ac:dyDescent="0.3">
      <c r="A2948">
        <v>2025</v>
      </c>
      <c r="B2948" t="s">
        <v>12</v>
      </c>
      <c r="C2948" t="s">
        <v>1</v>
      </c>
      <c r="D2948" t="s">
        <v>9</v>
      </c>
      <c r="E2948">
        <v>70</v>
      </c>
      <c r="F2948">
        <v>1.79274740452725E-4</v>
      </c>
      <c r="H2948" t="b">
        <f>IF($D2948='Input en resultaten'!B$5,IF($C2948=M$14,IF(OR($B2948=$L$9,$L$9=Tabel!$J$7),IF($A2948='Input en resultaten'!M$2,IF(OR($E2948='Input en resultaten'!B$6,'Input en resultaten'!B$6=Tabel!$J$25),$F2948)))))</f>
        <v>0</v>
      </c>
      <c r="I2948" t="b">
        <f>IF($D2948='Input en resultaten'!C$5,IF($C2948=N$14,IF(OR($B2948=$L$9,$L$9=Tabel!$J$7),IF($A2948='Input en resultaten'!N$2,IF(OR($E2948='Input en resultaten'!C$6,'Input en resultaten'!C$6=Tabel!$J$25),$F2948)))))</f>
        <v>0</v>
      </c>
    </row>
    <row r="2949" spans="1:9" x14ac:dyDescent="0.3">
      <c r="A2949">
        <v>2025</v>
      </c>
      <c r="B2949" t="s">
        <v>12</v>
      </c>
      <c r="C2949" t="s">
        <v>3</v>
      </c>
      <c r="D2949" t="s">
        <v>9</v>
      </c>
      <c r="E2949">
        <v>70</v>
      </c>
      <c r="F2949">
        <v>3.8330198638760799E-4</v>
      </c>
      <c r="H2949" t="b">
        <f>IF($D2949='Input en resultaten'!B$5,IF($C2949=M$14,IF(OR($B2949=$L$9,$L$9=Tabel!$J$7),IF($A2949='Input en resultaten'!M$2,IF(OR($E2949='Input en resultaten'!B$6,'Input en resultaten'!B$6=Tabel!$J$25),$F2949)))))</f>
        <v>0</v>
      </c>
      <c r="I2949" t="b">
        <f>IF($D2949='Input en resultaten'!C$5,IF($C2949=N$14,IF(OR($B2949=$L$9,$L$9=Tabel!$J$7),IF($A2949='Input en resultaten'!N$2,IF(OR($E2949='Input en resultaten'!C$6,'Input en resultaten'!C$6=Tabel!$J$25),$F2949)))))</f>
        <v>0</v>
      </c>
    </row>
    <row r="2950" spans="1:9" x14ac:dyDescent="0.3">
      <c r="A2950">
        <v>2025</v>
      </c>
      <c r="B2950" t="s">
        <v>12</v>
      </c>
      <c r="C2950" t="s">
        <v>1</v>
      </c>
      <c r="D2950" t="s">
        <v>10</v>
      </c>
      <c r="E2950">
        <v>70</v>
      </c>
      <c r="F2950" s="1">
        <v>7.3080997317549896E-6</v>
      </c>
      <c r="H2950" t="b">
        <f>IF($D2950='Input en resultaten'!B$5,IF($C2950=M$14,IF(OR($B2950=$L$9,$L$9=Tabel!$J$7),IF($A2950='Input en resultaten'!M$2,IF(OR($E2950='Input en resultaten'!B$6,'Input en resultaten'!B$6=Tabel!$J$25),$F2950)))))</f>
        <v>0</v>
      </c>
      <c r="I2950" t="b">
        <f>IF($D2950='Input en resultaten'!C$5,IF($C2950=N$14,IF(OR($B2950=$L$9,$L$9=Tabel!$J$7),IF($A2950='Input en resultaten'!N$2,IF(OR($E2950='Input en resultaten'!C$6,'Input en resultaten'!C$6=Tabel!$J$25),$F2950)))))</f>
        <v>0</v>
      </c>
    </row>
    <row r="2951" spans="1:9" x14ac:dyDescent="0.3">
      <c r="A2951">
        <v>2025</v>
      </c>
      <c r="B2951" t="s">
        <v>12</v>
      </c>
      <c r="C2951" t="s">
        <v>3</v>
      </c>
      <c r="D2951" t="s">
        <v>10</v>
      </c>
      <c r="E2951">
        <v>70</v>
      </c>
      <c r="F2951" s="1">
        <v>3.9444359683643401E-5</v>
      </c>
      <c r="H2951" t="b">
        <f>IF($D2951='Input en resultaten'!B$5,IF($C2951=M$14,IF(OR($B2951=$L$9,$L$9=Tabel!$J$7),IF($A2951='Input en resultaten'!M$2,IF(OR($E2951='Input en resultaten'!B$6,'Input en resultaten'!B$6=Tabel!$J$25),$F2951)))))</f>
        <v>0</v>
      </c>
      <c r="I2951" t="b">
        <f>IF($D2951='Input en resultaten'!C$5,IF($C2951=N$14,IF(OR($B2951=$L$9,$L$9=Tabel!$J$7),IF($A2951='Input en resultaten'!N$2,IF(OR($E2951='Input en resultaten'!C$6,'Input en resultaten'!C$6=Tabel!$J$25),$F2951)))))</f>
        <v>0</v>
      </c>
    </row>
    <row r="2952" spans="1:9" x14ac:dyDescent="0.3">
      <c r="A2952">
        <v>2025</v>
      </c>
      <c r="B2952" t="s">
        <v>12</v>
      </c>
      <c r="C2952" t="s">
        <v>1</v>
      </c>
      <c r="D2952" t="s">
        <v>11</v>
      </c>
      <c r="E2952">
        <v>70</v>
      </c>
      <c r="F2952" s="1">
        <v>2.5425466843949699E-5</v>
      </c>
      <c r="H2952" t="b">
        <f>IF($D2952='Input en resultaten'!B$5,IF($C2952=M$14,IF(OR($B2952=$L$9,$L$9=Tabel!$J$7),IF($A2952='Input en resultaten'!M$2,IF(OR($E2952='Input en resultaten'!B$6,'Input en resultaten'!B$6=Tabel!$J$25),$F2952)))))</f>
        <v>0</v>
      </c>
      <c r="I2952" t="b">
        <f>IF($D2952='Input en resultaten'!C$5,IF($C2952=N$14,IF(OR($B2952=$L$9,$L$9=Tabel!$J$7),IF($A2952='Input en resultaten'!N$2,IF(OR($E2952='Input en resultaten'!C$6,'Input en resultaten'!C$6=Tabel!$J$25),$F2952)))))</f>
        <v>0</v>
      </c>
    </row>
    <row r="2953" spans="1:9" x14ac:dyDescent="0.3">
      <c r="A2953">
        <v>2025</v>
      </c>
      <c r="B2953" t="s">
        <v>12</v>
      </c>
      <c r="C2953" t="s">
        <v>3</v>
      </c>
      <c r="D2953" t="s">
        <v>11</v>
      </c>
      <c r="E2953">
        <v>70</v>
      </c>
      <c r="F2953">
        <v>1.2951560382660999E-4</v>
      </c>
      <c r="H2953" t="b">
        <f>IF($D2953='Input en resultaten'!B$5,IF($C2953=M$14,IF(OR($B2953=$L$9,$L$9=Tabel!$J$7),IF($A2953='Input en resultaten'!M$2,IF(OR($E2953='Input en resultaten'!B$6,'Input en resultaten'!B$6=Tabel!$J$25),$F2953)))))</f>
        <v>0</v>
      </c>
      <c r="I2953" t="b">
        <f>IF($D2953='Input en resultaten'!C$5,IF($C2953=N$14,IF(OR($B2953=$L$9,$L$9=Tabel!$J$7),IF($A2953='Input en resultaten'!N$2,IF(OR($E2953='Input en resultaten'!C$6,'Input en resultaten'!C$6=Tabel!$J$25),$F2953)))))</f>
        <v>0</v>
      </c>
    </row>
    <row r="2954" spans="1:9" x14ac:dyDescent="0.3">
      <c r="A2954">
        <v>2025</v>
      </c>
      <c r="B2954" t="s">
        <v>13</v>
      </c>
      <c r="C2954" t="s">
        <v>1</v>
      </c>
      <c r="D2954" t="s">
        <v>2</v>
      </c>
      <c r="E2954">
        <v>70</v>
      </c>
      <c r="F2954" s="1">
        <v>2.9411020778683201E-6</v>
      </c>
      <c r="H2954" t="b">
        <f>IF($D2954='Input en resultaten'!B$5,IF($C2954=M$14,IF(OR($B2954=$L$9,$L$9=Tabel!$J$7),IF($A2954='Input en resultaten'!M$2,IF(OR($E2954='Input en resultaten'!B$6,'Input en resultaten'!B$6=Tabel!$J$25),$F2954)))))</f>
        <v>0</v>
      </c>
      <c r="I2954" t="b">
        <f>IF($D2954='Input en resultaten'!C$5,IF($C2954=N$14,IF(OR($B2954=$L$9,$L$9=Tabel!$J$7),IF($A2954='Input en resultaten'!N$2,IF(OR($E2954='Input en resultaten'!C$6,'Input en resultaten'!C$6=Tabel!$J$25),$F2954)))))</f>
        <v>0</v>
      </c>
    </row>
    <row r="2955" spans="1:9" x14ac:dyDescent="0.3">
      <c r="A2955">
        <v>2025</v>
      </c>
      <c r="B2955" t="s">
        <v>13</v>
      </c>
      <c r="C2955" t="s">
        <v>3</v>
      </c>
      <c r="D2955" t="s">
        <v>2</v>
      </c>
      <c r="E2955">
        <v>70</v>
      </c>
      <c r="F2955" s="1">
        <v>7.7910931375723298E-6</v>
      </c>
      <c r="H2955" t="b">
        <f>IF($D2955='Input en resultaten'!B$5,IF($C2955=M$14,IF(OR($B2955=$L$9,$L$9=Tabel!$J$7),IF($A2955='Input en resultaten'!M$2,IF(OR($E2955='Input en resultaten'!B$6,'Input en resultaten'!B$6=Tabel!$J$25),$F2955)))))</f>
        <v>0</v>
      </c>
      <c r="I2955" t="b">
        <f>IF($D2955='Input en resultaten'!C$5,IF($C2955=N$14,IF(OR($B2955=$L$9,$L$9=Tabel!$J$7),IF($A2955='Input en resultaten'!N$2,IF(OR($E2955='Input en resultaten'!C$6,'Input en resultaten'!C$6=Tabel!$J$25),$F2955)))))</f>
        <v>0</v>
      </c>
    </row>
    <row r="2956" spans="1:9" x14ac:dyDescent="0.3">
      <c r="A2956">
        <v>2025</v>
      </c>
      <c r="B2956" t="s">
        <v>13</v>
      </c>
      <c r="C2956" t="s">
        <v>1</v>
      </c>
      <c r="D2956" t="s">
        <v>4</v>
      </c>
      <c r="E2956">
        <v>70</v>
      </c>
      <c r="F2956" s="1">
        <v>6.6467444280494405E-5</v>
      </c>
      <c r="H2956" t="b">
        <f>IF($D2956='Input en resultaten'!B$5,IF($C2956=M$14,IF(OR($B2956=$L$9,$L$9=Tabel!$J$7),IF($A2956='Input en resultaten'!M$2,IF(OR($E2956='Input en resultaten'!B$6,'Input en resultaten'!B$6=Tabel!$J$25),$F2956)))))</f>
        <v>0</v>
      </c>
      <c r="I2956" t="b">
        <f>IF($D2956='Input en resultaten'!C$5,IF($C2956=N$14,IF(OR($B2956=$L$9,$L$9=Tabel!$J$7),IF($A2956='Input en resultaten'!N$2,IF(OR($E2956='Input en resultaten'!C$6,'Input en resultaten'!C$6=Tabel!$J$25),$F2956)))))</f>
        <v>0</v>
      </c>
    </row>
    <row r="2957" spans="1:9" x14ac:dyDescent="0.3">
      <c r="A2957">
        <v>2025</v>
      </c>
      <c r="B2957" t="s">
        <v>13</v>
      </c>
      <c r="C2957" t="s">
        <v>3</v>
      </c>
      <c r="D2957" t="s">
        <v>4</v>
      </c>
      <c r="E2957">
        <v>70</v>
      </c>
      <c r="F2957" s="1">
        <v>4.8043307391001197E-5</v>
      </c>
      <c r="H2957" t="b">
        <f>IF($D2957='Input en resultaten'!B$5,IF($C2957=M$14,IF(OR($B2957=$L$9,$L$9=Tabel!$J$7),IF($A2957='Input en resultaten'!M$2,IF(OR($E2957='Input en resultaten'!B$6,'Input en resultaten'!B$6=Tabel!$J$25),$F2957)))))</f>
        <v>0</v>
      </c>
      <c r="I2957" t="b">
        <f>IF($D2957='Input en resultaten'!C$5,IF($C2957=N$14,IF(OR($B2957=$L$9,$L$9=Tabel!$J$7),IF($A2957='Input en resultaten'!N$2,IF(OR($E2957='Input en resultaten'!C$6,'Input en resultaten'!C$6=Tabel!$J$25),$F2957)))))</f>
        <v>0</v>
      </c>
    </row>
    <row r="2958" spans="1:9" x14ac:dyDescent="0.3">
      <c r="A2958">
        <v>2025</v>
      </c>
      <c r="B2958" t="s">
        <v>13</v>
      </c>
      <c r="C2958" t="s">
        <v>1</v>
      </c>
      <c r="D2958" t="s">
        <v>5</v>
      </c>
      <c r="E2958">
        <v>70</v>
      </c>
      <c r="F2958" s="1">
        <v>1.5527913328381199E-5</v>
      </c>
      <c r="H2958" t="b">
        <f>IF($D2958='Input en resultaten'!B$5,IF($C2958=M$14,IF(OR($B2958=$L$9,$L$9=Tabel!$J$7),IF($A2958='Input en resultaten'!M$2,IF(OR($E2958='Input en resultaten'!B$6,'Input en resultaten'!B$6=Tabel!$J$25),$F2958)))))</f>
        <v>0</v>
      </c>
      <c r="I2958" t="b">
        <f>IF($D2958='Input en resultaten'!C$5,IF($C2958=N$14,IF(OR($B2958=$L$9,$L$9=Tabel!$J$7),IF($A2958='Input en resultaten'!N$2,IF(OR($E2958='Input en resultaten'!C$6,'Input en resultaten'!C$6=Tabel!$J$25),$F2958)))))</f>
        <v>0</v>
      </c>
    </row>
    <row r="2959" spans="1:9" x14ac:dyDescent="0.3">
      <c r="A2959">
        <v>2025</v>
      </c>
      <c r="B2959" t="s">
        <v>13</v>
      </c>
      <c r="C2959" t="s">
        <v>3</v>
      </c>
      <c r="D2959" t="s">
        <v>5</v>
      </c>
      <c r="E2959">
        <v>70</v>
      </c>
      <c r="F2959" s="1">
        <v>5.8241612366525001E-5</v>
      </c>
      <c r="H2959" t="b">
        <f>IF($D2959='Input en resultaten'!B$5,IF($C2959=M$14,IF(OR($B2959=$L$9,$L$9=Tabel!$J$7),IF($A2959='Input en resultaten'!M$2,IF(OR($E2959='Input en resultaten'!B$6,'Input en resultaten'!B$6=Tabel!$J$25),$F2959)))))</f>
        <v>0</v>
      </c>
      <c r="I2959" t="b">
        <f>IF($D2959='Input en resultaten'!C$5,IF($C2959=N$14,IF(OR($B2959=$L$9,$L$9=Tabel!$J$7),IF($A2959='Input en resultaten'!N$2,IF(OR($E2959='Input en resultaten'!C$6,'Input en resultaten'!C$6=Tabel!$J$25),$F2959)))))</f>
        <v>0</v>
      </c>
    </row>
    <row r="2960" spans="1:9" x14ac:dyDescent="0.3">
      <c r="A2960">
        <v>2025</v>
      </c>
      <c r="B2960" t="s">
        <v>13</v>
      </c>
      <c r="C2960" t="s">
        <v>1</v>
      </c>
      <c r="D2960" t="s">
        <v>6</v>
      </c>
      <c r="E2960">
        <v>70</v>
      </c>
      <c r="F2960" s="1">
        <v>6.1364124089389804E-6</v>
      </c>
      <c r="H2960" t="b">
        <f>IF($D2960='Input en resultaten'!B$5,IF($C2960=M$14,IF(OR($B2960=$L$9,$L$9=Tabel!$J$7),IF($A2960='Input en resultaten'!M$2,IF(OR($E2960='Input en resultaten'!B$6,'Input en resultaten'!B$6=Tabel!$J$25),$F2960)))))</f>
        <v>0</v>
      </c>
      <c r="I2960" t="b">
        <f>IF($D2960='Input en resultaten'!C$5,IF($C2960=N$14,IF(OR($B2960=$L$9,$L$9=Tabel!$J$7),IF($A2960='Input en resultaten'!N$2,IF(OR($E2960='Input en resultaten'!C$6,'Input en resultaten'!C$6=Tabel!$J$25),$F2960)))))</f>
        <v>0</v>
      </c>
    </row>
    <row r="2961" spans="1:9" x14ac:dyDescent="0.3">
      <c r="A2961">
        <v>2025</v>
      </c>
      <c r="B2961" t="s">
        <v>13</v>
      </c>
      <c r="C2961" t="s">
        <v>3</v>
      </c>
      <c r="D2961" t="s">
        <v>6</v>
      </c>
      <c r="E2961">
        <v>70</v>
      </c>
      <c r="F2961" s="1">
        <v>4.3703815648158598E-5</v>
      </c>
      <c r="H2961" t="b">
        <f>IF($D2961='Input en resultaten'!B$5,IF($C2961=M$14,IF(OR($B2961=$L$9,$L$9=Tabel!$J$7),IF($A2961='Input en resultaten'!M$2,IF(OR($E2961='Input en resultaten'!B$6,'Input en resultaten'!B$6=Tabel!$J$25),$F2961)))))</f>
        <v>0</v>
      </c>
      <c r="I2961" t="b">
        <f>IF($D2961='Input en resultaten'!C$5,IF($C2961=N$14,IF(OR($B2961=$L$9,$L$9=Tabel!$J$7),IF($A2961='Input en resultaten'!N$2,IF(OR($E2961='Input en resultaten'!C$6,'Input en resultaten'!C$6=Tabel!$J$25),$F2961)))))</f>
        <v>0</v>
      </c>
    </row>
    <row r="2962" spans="1:9" x14ac:dyDescent="0.3">
      <c r="A2962">
        <v>2025</v>
      </c>
      <c r="B2962" t="s">
        <v>13</v>
      </c>
      <c r="C2962" t="s">
        <v>1</v>
      </c>
      <c r="D2962" t="s">
        <v>7</v>
      </c>
      <c r="E2962">
        <v>70</v>
      </c>
      <c r="F2962">
        <v>1.21254351573134E-4</v>
      </c>
      <c r="H2962" t="b">
        <f>IF($D2962='Input en resultaten'!B$5,IF($C2962=M$14,IF(OR($B2962=$L$9,$L$9=Tabel!$J$7),IF($A2962='Input en resultaten'!M$2,IF(OR($E2962='Input en resultaten'!B$6,'Input en resultaten'!B$6=Tabel!$J$25),$F2962)))))</f>
        <v>0</v>
      </c>
      <c r="I2962" t="b">
        <f>IF($D2962='Input en resultaten'!C$5,IF($C2962=N$14,IF(OR($B2962=$L$9,$L$9=Tabel!$J$7),IF($A2962='Input en resultaten'!N$2,IF(OR($E2962='Input en resultaten'!C$6,'Input en resultaten'!C$6=Tabel!$J$25),$F2962)))))</f>
        <v>0</v>
      </c>
    </row>
    <row r="2963" spans="1:9" x14ac:dyDescent="0.3">
      <c r="A2963">
        <v>2025</v>
      </c>
      <c r="B2963" t="s">
        <v>13</v>
      </c>
      <c r="C2963" t="s">
        <v>3</v>
      </c>
      <c r="D2963" t="s">
        <v>7</v>
      </c>
      <c r="E2963">
        <v>70</v>
      </c>
      <c r="F2963" s="1">
        <v>8.4275583804221398E-5</v>
      </c>
      <c r="H2963" t="b">
        <f>IF($D2963='Input en resultaten'!B$5,IF($C2963=M$14,IF(OR($B2963=$L$9,$L$9=Tabel!$J$7),IF($A2963='Input en resultaten'!M$2,IF(OR($E2963='Input en resultaten'!B$6,'Input en resultaten'!B$6=Tabel!$J$25),$F2963)))))</f>
        <v>0</v>
      </c>
      <c r="I2963" t="b">
        <f>IF($D2963='Input en resultaten'!C$5,IF($C2963=N$14,IF(OR($B2963=$L$9,$L$9=Tabel!$J$7),IF($A2963='Input en resultaten'!N$2,IF(OR($E2963='Input en resultaten'!C$6,'Input en resultaten'!C$6=Tabel!$J$25),$F2963)))))</f>
        <v>0</v>
      </c>
    </row>
    <row r="2964" spans="1:9" x14ac:dyDescent="0.3">
      <c r="A2964">
        <v>2025</v>
      </c>
      <c r="B2964" t="s">
        <v>13</v>
      </c>
      <c r="C2964" t="s">
        <v>1</v>
      </c>
      <c r="D2964" t="s">
        <v>8</v>
      </c>
      <c r="E2964">
        <v>70</v>
      </c>
      <c r="F2964" s="1">
        <v>1.15093875353105E-6</v>
      </c>
      <c r="H2964" t="b">
        <f>IF($D2964='Input en resultaten'!B$5,IF($C2964=M$14,IF(OR($B2964=$L$9,$L$9=Tabel!$J$7),IF($A2964='Input en resultaten'!M$2,IF(OR($E2964='Input en resultaten'!B$6,'Input en resultaten'!B$6=Tabel!$J$25),$F2964)))))</f>
        <v>0</v>
      </c>
      <c r="I2964" t="b">
        <f>IF($D2964='Input en resultaten'!C$5,IF($C2964=N$14,IF(OR($B2964=$L$9,$L$9=Tabel!$J$7),IF($A2964='Input en resultaten'!N$2,IF(OR($E2964='Input en resultaten'!C$6,'Input en resultaten'!C$6=Tabel!$J$25),$F2964)))))</f>
        <v>0</v>
      </c>
    </row>
    <row r="2965" spans="1:9" x14ac:dyDescent="0.3">
      <c r="A2965">
        <v>2025</v>
      </c>
      <c r="B2965" t="s">
        <v>13</v>
      </c>
      <c r="C2965" t="s">
        <v>3</v>
      </c>
      <c r="D2965" t="s">
        <v>8</v>
      </c>
      <c r="E2965">
        <v>70</v>
      </c>
      <c r="F2965" s="1">
        <v>2.27141048569976E-5</v>
      </c>
      <c r="H2965" t="b">
        <f>IF($D2965='Input en resultaten'!B$5,IF($C2965=M$14,IF(OR($B2965=$L$9,$L$9=Tabel!$J$7),IF($A2965='Input en resultaten'!M$2,IF(OR($E2965='Input en resultaten'!B$6,'Input en resultaten'!B$6=Tabel!$J$25),$F2965)))))</f>
        <v>0</v>
      </c>
      <c r="I2965" t="b">
        <f>IF($D2965='Input en resultaten'!C$5,IF($C2965=N$14,IF(OR($B2965=$L$9,$L$9=Tabel!$J$7),IF($A2965='Input en resultaten'!N$2,IF(OR($E2965='Input en resultaten'!C$6,'Input en resultaten'!C$6=Tabel!$J$25),$F2965)))))</f>
        <v>0</v>
      </c>
    </row>
    <row r="2966" spans="1:9" x14ac:dyDescent="0.3">
      <c r="A2966">
        <v>2025</v>
      </c>
      <c r="B2966" t="s">
        <v>13</v>
      </c>
      <c r="C2966" t="s">
        <v>1</v>
      </c>
      <c r="D2966" t="s">
        <v>9</v>
      </c>
      <c r="E2966">
        <v>70</v>
      </c>
      <c r="F2966">
        <v>2.0123863618529101E-4</v>
      </c>
      <c r="H2966" t="b">
        <f>IF($D2966='Input en resultaten'!B$5,IF($C2966=M$14,IF(OR($B2966=$L$9,$L$9=Tabel!$J$7),IF($A2966='Input en resultaten'!M$2,IF(OR($E2966='Input en resultaten'!B$6,'Input en resultaten'!B$6=Tabel!$J$25),$F2966)))))</f>
        <v>0</v>
      </c>
      <c r="I2966" t="b">
        <f>IF($D2966='Input en resultaten'!C$5,IF($C2966=N$14,IF(OR($B2966=$L$9,$L$9=Tabel!$J$7),IF($A2966='Input en resultaten'!N$2,IF(OR($E2966='Input en resultaten'!C$6,'Input en resultaten'!C$6=Tabel!$J$25),$F2966)))))</f>
        <v>0</v>
      </c>
    </row>
    <row r="2967" spans="1:9" x14ac:dyDescent="0.3">
      <c r="A2967">
        <v>2025</v>
      </c>
      <c r="B2967" t="s">
        <v>13</v>
      </c>
      <c r="C2967" t="s">
        <v>3</v>
      </c>
      <c r="D2967" t="s">
        <v>9</v>
      </c>
      <c r="E2967">
        <v>70</v>
      </c>
      <c r="F2967">
        <v>4.2666182470207101E-4</v>
      </c>
      <c r="H2967" t="b">
        <f>IF($D2967='Input en resultaten'!B$5,IF($C2967=M$14,IF(OR($B2967=$L$9,$L$9=Tabel!$J$7),IF($A2967='Input en resultaten'!M$2,IF(OR($E2967='Input en resultaten'!B$6,'Input en resultaten'!B$6=Tabel!$J$25),$F2967)))))</f>
        <v>0</v>
      </c>
      <c r="I2967" t="b">
        <f>IF($D2967='Input en resultaten'!C$5,IF($C2967=N$14,IF(OR($B2967=$L$9,$L$9=Tabel!$J$7),IF($A2967='Input en resultaten'!N$2,IF(OR($E2967='Input en resultaten'!C$6,'Input en resultaten'!C$6=Tabel!$J$25),$F2967)))))</f>
        <v>0</v>
      </c>
    </row>
    <row r="2968" spans="1:9" x14ac:dyDescent="0.3">
      <c r="A2968">
        <v>2025</v>
      </c>
      <c r="B2968" t="s">
        <v>13</v>
      </c>
      <c r="C2968" t="s">
        <v>1</v>
      </c>
      <c r="D2968" t="s">
        <v>10</v>
      </c>
      <c r="E2968">
        <v>70</v>
      </c>
      <c r="F2968" s="1">
        <v>3.5086727400881399E-6</v>
      </c>
      <c r="H2968" t="b">
        <f>IF($D2968='Input en resultaten'!B$5,IF($C2968=M$14,IF(OR($B2968=$L$9,$L$9=Tabel!$J$7),IF($A2968='Input en resultaten'!M$2,IF(OR($E2968='Input en resultaten'!B$6,'Input en resultaten'!B$6=Tabel!$J$25),$F2968)))))</f>
        <v>0</v>
      </c>
      <c r="I2968" t="b">
        <f>IF($D2968='Input en resultaten'!C$5,IF($C2968=N$14,IF(OR($B2968=$L$9,$L$9=Tabel!$J$7),IF($A2968='Input en resultaten'!N$2,IF(OR($E2968='Input en resultaten'!C$6,'Input en resultaten'!C$6=Tabel!$J$25),$F2968)))))</f>
        <v>0</v>
      </c>
    </row>
    <row r="2969" spans="1:9" x14ac:dyDescent="0.3">
      <c r="A2969">
        <v>2025</v>
      </c>
      <c r="B2969" t="s">
        <v>13</v>
      </c>
      <c r="C2969" t="s">
        <v>3</v>
      </c>
      <c r="D2969" t="s">
        <v>10</v>
      </c>
      <c r="E2969">
        <v>70</v>
      </c>
      <c r="F2969" s="1">
        <v>8.9041093060161001E-6</v>
      </c>
      <c r="H2969" t="b">
        <f>IF($D2969='Input en resultaten'!B$5,IF($C2969=M$14,IF(OR($B2969=$L$9,$L$9=Tabel!$J$7),IF($A2969='Input en resultaten'!M$2,IF(OR($E2969='Input en resultaten'!B$6,'Input en resultaten'!B$6=Tabel!$J$25),$F2969)))))</f>
        <v>0</v>
      </c>
      <c r="I2969" t="b">
        <f>IF($D2969='Input en resultaten'!C$5,IF($C2969=N$14,IF(OR($B2969=$L$9,$L$9=Tabel!$J$7),IF($A2969='Input en resultaten'!N$2,IF(OR($E2969='Input en resultaten'!C$6,'Input en resultaten'!C$6=Tabel!$J$25),$F2969)))))</f>
        <v>0</v>
      </c>
    </row>
    <row r="2970" spans="1:9" x14ac:dyDescent="0.3">
      <c r="A2970">
        <v>2025</v>
      </c>
      <c r="B2970" t="s">
        <v>13</v>
      </c>
      <c r="C2970" t="s">
        <v>1</v>
      </c>
      <c r="D2970" t="s">
        <v>11</v>
      </c>
      <c r="E2970">
        <v>70</v>
      </c>
      <c r="F2970" s="1">
        <v>2.6736134704599501E-5</v>
      </c>
      <c r="H2970" t="b">
        <f>IF($D2970='Input en resultaten'!B$5,IF($C2970=M$14,IF(OR($B2970=$L$9,$L$9=Tabel!$J$7),IF($A2970='Input en resultaten'!M$2,IF(OR($E2970='Input en resultaten'!B$6,'Input en resultaten'!B$6=Tabel!$J$25),$F2970)))))</f>
        <v>0</v>
      </c>
      <c r="I2970" t="b">
        <f>IF($D2970='Input en resultaten'!C$5,IF($C2970=N$14,IF(OR($B2970=$L$9,$L$9=Tabel!$J$7),IF($A2970='Input en resultaten'!N$2,IF(OR($E2970='Input en resultaten'!C$6,'Input en resultaten'!C$6=Tabel!$J$25),$F2970)))))</f>
        <v>0</v>
      </c>
    </row>
    <row r="2971" spans="1:9" x14ac:dyDescent="0.3">
      <c r="A2971">
        <v>2025</v>
      </c>
      <c r="B2971" t="s">
        <v>13</v>
      </c>
      <c r="C2971" t="s">
        <v>3</v>
      </c>
      <c r="D2971" t="s">
        <v>11</v>
      </c>
      <c r="E2971">
        <v>70</v>
      </c>
      <c r="F2971">
        <v>1.25524537970782E-4</v>
      </c>
      <c r="H2971" t="b">
        <f>IF($D2971='Input en resultaten'!B$5,IF($C2971=M$14,IF(OR($B2971=$L$9,$L$9=Tabel!$J$7),IF($A2971='Input en resultaten'!M$2,IF(OR($E2971='Input en resultaten'!B$6,'Input en resultaten'!B$6=Tabel!$J$25),$F2971)))))</f>
        <v>0</v>
      </c>
      <c r="I2971" t="b">
        <f>IF($D2971='Input en resultaten'!C$5,IF($C2971=N$14,IF(OR($B2971=$L$9,$L$9=Tabel!$J$7),IF($A2971='Input en resultaten'!N$2,IF(OR($E2971='Input en resultaten'!C$6,'Input en resultaten'!C$6=Tabel!$J$25),$F2971)))))</f>
        <v>0</v>
      </c>
    </row>
    <row r="2972" spans="1:9" x14ac:dyDescent="0.3">
      <c r="A2972">
        <v>2025</v>
      </c>
      <c r="B2972" t="s">
        <v>0</v>
      </c>
      <c r="C2972" t="s">
        <v>1</v>
      </c>
      <c r="D2972" t="s">
        <v>2</v>
      </c>
      <c r="E2972">
        <v>80</v>
      </c>
      <c r="F2972" s="1">
        <v>1.9975712695047198E-6</v>
      </c>
      <c r="H2972" t="b">
        <f>IF($D2972='Input en resultaten'!B$5,IF($C2972=M$14,IF(OR($B2972=$L$9,$L$9=Tabel!$J$7),IF($A2972='Input en resultaten'!M$2,IF(OR($E2972='Input en resultaten'!B$6,'Input en resultaten'!B$6=Tabel!$J$25),$F2972)))))</f>
        <v>0</v>
      </c>
      <c r="I2972" t="b">
        <f>IF($D2972='Input en resultaten'!C$5,IF($C2972=N$14,IF(OR($B2972=$L$9,$L$9=Tabel!$J$7),IF($A2972='Input en resultaten'!N$2,IF(OR($E2972='Input en resultaten'!C$6,'Input en resultaten'!C$6=Tabel!$J$25),$F2972)))))</f>
        <v>0</v>
      </c>
    </row>
    <row r="2973" spans="1:9" x14ac:dyDescent="0.3">
      <c r="A2973">
        <v>2025</v>
      </c>
      <c r="B2973" t="s">
        <v>0</v>
      </c>
      <c r="C2973" t="s">
        <v>3</v>
      </c>
      <c r="D2973" t="s">
        <v>2</v>
      </c>
      <c r="E2973">
        <v>80</v>
      </c>
      <c r="F2973" s="1">
        <v>7.1278195929669403E-6</v>
      </c>
      <c r="H2973" t="b">
        <f>IF($D2973='Input en resultaten'!B$5,IF($C2973=M$14,IF(OR($B2973=$L$9,$L$9=Tabel!$J$7),IF($A2973='Input en resultaten'!M$2,IF(OR($E2973='Input en resultaten'!B$6,'Input en resultaten'!B$6=Tabel!$J$25),$F2973)))))</f>
        <v>0</v>
      </c>
      <c r="I2973" t="b">
        <f>IF($D2973='Input en resultaten'!C$5,IF($C2973=N$14,IF(OR($B2973=$L$9,$L$9=Tabel!$J$7),IF($A2973='Input en resultaten'!N$2,IF(OR($E2973='Input en resultaten'!C$6,'Input en resultaten'!C$6=Tabel!$J$25),$F2973)))))</f>
        <v>0</v>
      </c>
    </row>
    <row r="2974" spans="1:9" x14ac:dyDescent="0.3">
      <c r="A2974">
        <v>2025</v>
      </c>
      <c r="B2974" t="s">
        <v>0</v>
      </c>
      <c r="C2974" t="s">
        <v>1</v>
      </c>
      <c r="D2974" t="s">
        <v>4</v>
      </c>
      <c r="E2974">
        <v>80</v>
      </c>
      <c r="F2974" s="1">
        <v>5.9808974054990197E-5</v>
      </c>
      <c r="H2974" t="b">
        <f>IF($D2974='Input en resultaten'!B$5,IF($C2974=M$14,IF(OR($B2974=$L$9,$L$9=Tabel!$J$7),IF($A2974='Input en resultaten'!M$2,IF(OR($E2974='Input en resultaten'!B$6,'Input en resultaten'!B$6=Tabel!$J$25),$F2974)))))</f>
        <v>0</v>
      </c>
      <c r="I2974" t="b">
        <f>IF($D2974='Input en resultaten'!C$5,IF($C2974=N$14,IF(OR($B2974=$L$9,$L$9=Tabel!$J$7),IF($A2974='Input en resultaten'!N$2,IF(OR($E2974='Input en resultaten'!C$6,'Input en resultaten'!C$6=Tabel!$J$25),$F2974)))))</f>
        <v>0</v>
      </c>
    </row>
    <row r="2975" spans="1:9" x14ac:dyDescent="0.3">
      <c r="A2975">
        <v>2025</v>
      </c>
      <c r="B2975" t="s">
        <v>0</v>
      </c>
      <c r="C2975" t="s">
        <v>3</v>
      </c>
      <c r="D2975" t="s">
        <v>4</v>
      </c>
      <c r="E2975">
        <v>80</v>
      </c>
      <c r="F2975" s="1">
        <v>3.1771521029943201E-5</v>
      </c>
      <c r="H2975" t="b">
        <f>IF($D2975='Input en resultaten'!B$5,IF($C2975=M$14,IF(OR($B2975=$L$9,$L$9=Tabel!$J$7),IF($A2975='Input en resultaten'!M$2,IF(OR($E2975='Input en resultaten'!B$6,'Input en resultaten'!B$6=Tabel!$J$25),$F2975)))))</f>
        <v>0</v>
      </c>
      <c r="I2975" t="b">
        <f>IF($D2975='Input en resultaten'!C$5,IF($C2975=N$14,IF(OR($B2975=$L$9,$L$9=Tabel!$J$7),IF($A2975='Input en resultaten'!N$2,IF(OR($E2975='Input en resultaten'!C$6,'Input en resultaten'!C$6=Tabel!$J$25),$F2975)))))</f>
        <v>0</v>
      </c>
    </row>
    <row r="2976" spans="1:9" x14ac:dyDescent="0.3">
      <c r="A2976">
        <v>2025</v>
      </c>
      <c r="B2976" t="s">
        <v>0</v>
      </c>
      <c r="C2976" t="s">
        <v>1</v>
      </c>
      <c r="D2976" t="s">
        <v>5</v>
      </c>
      <c r="E2976">
        <v>80</v>
      </c>
      <c r="F2976" s="1">
        <v>1.2712148106808499E-5</v>
      </c>
      <c r="H2976" t="b">
        <f>IF($D2976='Input en resultaten'!B$5,IF($C2976=M$14,IF(OR($B2976=$L$9,$L$9=Tabel!$J$7),IF($A2976='Input en resultaten'!M$2,IF(OR($E2976='Input en resultaten'!B$6,'Input en resultaten'!B$6=Tabel!$J$25),$F2976)))))</f>
        <v>0</v>
      </c>
      <c r="I2976" t="b">
        <f>IF($D2976='Input en resultaten'!C$5,IF($C2976=N$14,IF(OR($B2976=$L$9,$L$9=Tabel!$J$7),IF($A2976='Input en resultaten'!N$2,IF(OR($E2976='Input en resultaten'!C$6,'Input en resultaten'!C$6=Tabel!$J$25),$F2976)))))</f>
        <v>0</v>
      </c>
    </row>
    <row r="2977" spans="1:9" x14ac:dyDescent="0.3">
      <c r="A2977">
        <v>2025</v>
      </c>
      <c r="B2977" t="s">
        <v>0</v>
      </c>
      <c r="C2977" t="s">
        <v>3</v>
      </c>
      <c r="D2977" t="s">
        <v>5</v>
      </c>
      <c r="E2977">
        <v>80</v>
      </c>
      <c r="F2977" s="1">
        <v>5.7247418441554602E-5</v>
      </c>
      <c r="H2977" t="b">
        <f>IF($D2977='Input en resultaten'!B$5,IF($C2977=M$14,IF(OR($B2977=$L$9,$L$9=Tabel!$J$7),IF($A2977='Input en resultaten'!M$2,IF(OR($E2977='Input en resultaten'!B$6,'Input en resultaten'!B$6=Tabel!$J$25),$F2977)))))</f>
        <v>0</v>
      </c>
      <c r="I2977" t="b">
        <f>IF($D2977='Input en resultaten'!C$5,IF($C2977=N$14,IF(OR($B2977=$L$9,$L$9=Tabel!$J$7),IF($A2977='Input en resultaten'!N$2,IF(OR($E2977='Input en resultaten'!C$6,'Input en resultaten'!C$6=Tabel!$J$25),$F2977)))))</f>
        <v>0</v>
      </c>
    </row>
    <row r="2978" spans="1:9" x14ac:dyDescent="0.3">
      <c r="A2978">
        <v>2025</v>
      </c>
      <c r="B2978" t="s">
        <v>0</v>
      </c>
      <c r="C2978" t="s">
        <v>1</v>
      </c>
      <c r="D2978" t="s">
        <v>6</v>
      </c>
      <c r="E2978">
        <v>80</v>
      </c>
      <c r="F2978" s="1">
        <v>2.4579320789675398E-6</v>
      </c>
      <c r="H2978" t="b">
        <f>IF($D2978='Input en resultaten'!B$5,IF($C2978=M$14,IF(OR($B2978=$L$9,$L$9=Tabel!$J$7),IF($A2978='Input en resultaten'!M$2,IF(OR($E2978='Input en resultaten'!B$6,'Input en resultaten'!B$6=Tabel!$J$25),$F2978)))))</f>
        <v>0</v>
      </c>
      <c r="I2978" t="b">
        <f>IF($D2978='Input en resultaten'!C$5,IF($C2978=N$14,IF(OR($B2978=$L$9,$L$9=Tabel!$J$7),IF($A2978='Input en resultaten'!N$2,IF(OR($E2978='Input en resultaten'!C$6,'Input en resultaten'!C$6=Tabel!$J$25),$F2978)))))</f>
        <v>0</v>
      </c>
    </row>
    <row r="2979" spans="1:9" x14ac:dyDescent="0.3">
      <c r="A2979">
        <v>2025</v>
      </c>
      <c r="B2979" t="s">
        <v>0</v>
      </c>
      <c r="C2979" t="s">
        <v>3</v>
      </c>
      <c r="D2979" t="s">
        <v>6</v>
      </c>
      <c r="E2979">
        <v>80</v>
      </c>
      <c r="F2979" s="1">
        <v>4.2775810602162999E-5</v>
      </c>
      <c r="H2979" t="b">
        <f>IF($D2979='Input en resultaten'!B$5,IF($C2979=M$14,IF(OR($B2979=$L$9,$L$9=Tabel!$J$7),IF($A2979='Input en resultaten'!M$2,IF(OR($E2979='Input en resultaten'!B$6,'Input en resultaten'!B$6=Tabel!$J$25),$F2979)))))</f>
        <v>0</v>
      </c>
      <c r="I2979" t="b">
        <f>IF($D2979='Input en resultaten'!C$5,IF($C2979=N$14,IF(OR($B2979=$L$9,$L$9=Tabel!$J$7),IF($A2979='Input en resultaten'!N$2,IF(OR($E2979='Input en resultaten'!C$6,'Input en resultaten'!C$6=Tabel!$J$25),$F2979)))))</f>
        <v>0</v>
      </c>
    </row>
    <row r="2980" spans="1:9" x14ac:dyDescent="0.3">
      <c r="A2980">
        <v>2025</v>
      </c>
      <c r="B2980" t="s">
        <v>0</v>
      </c>
      <c r="C2980" t="s">
        <v>1</v>
      </c>
      <c r="D2980" t="s">
        <v>7</v>
      </c>
      <c r="E2980">
        <v>80</v>
      </c>
      <c r="F2980" s="1">
        <v>1.41579073776161E-5</v>
      </c>
      <c r="H2980" t="b">
        <f>IF($D2980='Input en resultaten'!B$5,IF($C2980=M$14,IF(OR($B2980=$L$9,$L$9=Tabel!$J$7),IF($A2980='Input en resultaten'!M$2,IF(OR($E2980='Input en resultaten'!B$6,'Input en resultaten'!B$6=Tabel!$J$25),$F2980)))))</f>
        <v>0</v>
      </c>
      <c r="I2980" t="b">
        <f>IF($D2980='Input en resultaten'!C$5,IF($C2980=N$14,IF(OR($B2980=$L$9,$L$9=Tabel!$J$7),IF($A2980='Input en resultaten'!N$2,IF(OR($E2980='Input en resultaten'!C$6,'Input en resultaten'!C$6=Tabel!$J$25),$F2980)))))</f>
        <v>0</v>
      </c>
    </row>
    <row r="2981" spans="1:9" x14ac:dyDescent="0.3">
      <c r="A2981">
        <v>2025</v>
      </c>
      <c r="B2981" t="s">
        <v>0</v>
      </c>
      <c r="C2981" t="s">
        <v>3</v>
      </c>
      <c r="D2981" t="s">
        <v>7</v>
      </c>
      <c r="E2981">
        <v>80</v>
      </c>
      <c r="F2981">
        <v>1.23918911670965E-4</v>
      </c>
      <c r="H2981" t="b">
        <f>IF($D2981='Input en resultaten'!B$5,IF($C2981=M$14,IF(OR($B2981=$L$9,$L$9=Tabel!$J$7),IF($A2981='Input en resultaten'!M$2,IF(OR($E2981='Input en resultaten'!B$6,'Input en resultaten'!B$6=Tabel!$J$25),$F2981)))))</f>
        <v>0</v>
      </c>
      <c r="I2981" t="b">
        <f>IF($D2981='Input en resultaten'!C$5,IF($C2981=N$14,IF(OR($B2981=$L$9,$L$9=Tabel!$J$7),IF($A2981='Input en resultaten'!N$2,IF(OR($E2981='Input en resultaten'!C$6,'Input en resultaten'!C$6=Tabel!$J$25),$F2981)))))</f>
        <v>0</v>
      </c>
    </row>
    <row r="2982" spans="1:9" x14ac:dyDescent="0.3">
      <c r="A2982">
        <v>2025</v>
      </c>
      <c r="B2982" t="s">
        <v>0</v>
      </c>
      <c r="C2982" t="s">
        <v>1</v>
      </c>
      <c r="D2982" t="s">
        <v>8</v>
      </c>
      <c r="E2982">
        <v>80</v>
      </c>
      <c r="F2982" s="1">
        <v>2.9737722477933201E-6</v>
      </c>
      <c r="H2982" t="b">
        <f>IF($D2982='Input en resultaten'!B$5,IF($C2982=M$14,IF(OR($B2982=$L$9,$L$9=Tabel!$J$7),IF($A2982='Input en resultaten'!M$2,IF(OR($E2982='Input en resultaten'!B$6,'Input en resultaten'!B$6=Tabel!$J$25),$F2982)))))</f>
        <v>0</v>
      </c>
      <c r="I2982" t="b">
        <f>IF($D2982='Input en resultaten'!C$5,IF($C2982=N$14,IF(OR($B2982=$L$9,$L$9=Tabel!$J$7),IF($A2982='Input en resultaten'!N$2,IF(OR($E2982='Input en resultaten'!C$6,'Input en resultaten'!C$6=Tabel!$J$25),$F2982)))))</f>
        <v>0</v>
      </c>
    </row>
    <row r="2983" spans="1:9" x14ac:dyDescent="0.3">
      <c r="A2983">
        <v>2025</v>
      </c>
      <c r="B2983" t="s">
        <v>0</v>
      </c>
      <c r="C2983" t="s">
        <v>3</v>
      </c>
      <c r="D2983" t="s">
        <v>8</v>
      </c>
      <c r="E2983">
        <v>80</v>
      </c>
      <c r="F2983" s="1">
        <v>2.7362212187973999E-5</v>
      </c>
      <c r="H2983" t="b">
        <f>IF($D2983='Input en resultaten'!B$5,IF($C2983=M$14,IF(OR($B2983=$L$9,$L$9=Tabel!$J$7),IF($A2983='Input en resultaten'!M$2,IF(OR($E2983='Input en resultaten'!B$6,'Input en resultaten'!B$6=Tabel!$J$25),$F2983)))))</f>
        <v>0</v>
      </c>
      <c r="I2983" t="b">
        <f>IF($D2983='Input en resultaten'!C$5,IF($C2983=N$14,IF(OR($B2983=$L$9,$L$9=Tabel!$J$7),IF($A2983='Input en resultaten'!N$2,IF(OR($E2983='Input en resultaten'!C$6,'Input en resultaten'!C$6=Tabel!$J$25),$F2983)))))</f>
        <v>0</v>
      </c>
    </row>
    <row r="2984" spans="1:9" x14ac:dyDescent="0.3">
      <c r="A2984">
        <v>2025</v>
      </c>
      <c r="B2984" t="s">
        <v>0</v>
      </c>
      <c r="C2984" t="s">
        <v>1</v>
      </c>
      <c r="D2984" t="s">
        <v>9</v>
      </c>
      <c r="E2984">
        <v>80</v>
      </c>
      <c r="F2984">
        <v>1.8055284525031199E-4</v>
      </c>
      <c r="H2984" t="b">
        <f>IF($D2984='Input en resultaten'!B$5,IF($C2984=M$14,IF(OR($B2984=$L$9,$L$9=Tabel!$J$7),IF($A2984='Input en resultaten'!M$2,IF(OR($E2984='Input en resultaten'!B$6,'Input en resultaten'!B$6=Tabel!$J$25),$F2984)))))</f>
        <v>0</v>
      </c>
      <c r="I2984" t="b">
        <f>IF($D2984='Input en resultaten'!C$5,IF($C2984=N$14,IF(OR($B2984=$L$9,$L$9=Tabel!$J$7),IF($A2984='Input en resultaten'!N$2,IF(OR($E2984='Input en resultaten'!C$6,'Input en resultaten'!C$6=Tabel!$J$25),$F2984)))))</f>
        <v>0</v>
      </c>
    </row>
    <row r="2985" spans="1:9" x14ac:dyDescent="0.3">
      <c r="A2985">
        <v>2025</v>
      </c>
      <c r="B2985" t="s">
        <v>0</v>
      </c>
      <c r="C2985" t="s">
        <v>3</v>
      </c>
      <c r="D2985" t="s">
        <v>9</v>
      </c>
      <c r="E2985">
        <v>80</v>
      </c>
      <c r="F2985">
        <v>2.8654971364765099E-4</v>
      </c>
      <c r="H2985" t="b">
        <f>IF($D2985='Input en resultaten'!B$5,IF($C2985=M$14,IF(OR($B2985=$L$9,$L$9=Tabel!$J$7),IF($A2985='Input en resultaten'!M$2,IF(OR($E2985='Input en resultaten'!B$6,'Input en resultaten'!B$6=Tabel!$J$25),$F2985)))))</f>
        <v>0</v>
      </c>
      <c r="I2985" t="b">
        <f>IF($D2985='Input en resultaten'!C$5,IF($C2985=N$14,IF(OR($B2985=$L$9,$L$9=Tabel!$J$7),IF($A2985='Input en resultaten'!N$2,IF(OR($E2985='Input en resultaten'!C$6,'Input en resultaten'!C$6=Tabel!$J$25),$F2985)))))</f>
        <v>0</v>
      </c>
    </row>
    <row r="2986" spans="1:9" x14ac:dyDescent="0.3">
      <c r="A2986">
        <v>2025</v>
      </c>
      <c r="B2986" t="s">
        <v>0</v>
      </c>
      <c r="C2986" t="s">
        <v>1</v>
      </c>
      <c r="D2986" t="s">
        <v>10</v>
      </c>
      <c r="E2986">
        <v>80</v>
      </c>
      <c r="F2986" s="1">
        <v>1.4890065073746701E-5</v>
      </c>
      <c r="H2986" t="b">
        <f>IF($D2986='Input en resultaten'!B$5,IF($C2986=M$14,IF(OR($B2986=$L$9,$L$9=Tabel!$J$7),IF($A2986='Input en resultaten'!M$2,IF(OR($E2986='Input en resultaten'!B$6,'Input en resultaten'!B$6=Tabel!$J$25),$F2986)))))</f>
        <v>0</v>
      </c>
      <c r="I2986" t="b">
        <f>IF($D2986='Input en resultaten'!C$5,IF($C2986=N$14,IF(OR($B2986=$L$9,$L$9=Tabel!$J$7),IF($A2986='Input en resultaten'!N$2,IF(OR($E2986='Input en resultaten'!C$6,'Input en resultaten'!C$6=Tabel!$J$25),$F2986)))))</f>
        <v>0</v>
      </c>
    </row>
    <row r="2987" spans="1:9" x14ac:dyDescent="0.3">
      <c r="A2987">
        <v>2025</v>
      </c>
      <c r="B2987" t="s">
        <v>0</v>
      </c>
      <c r="C2987" t="s">
        <v>3</v>
      </c>
      <c r="D2987" t="s">
        <v>10</v>
      </c>
      <c r="E2987">
        <v>80</v>
      </c>
      <c r="F2987" s="1">
        <v>9.4196975012138901E-6</v>
      </c>
      <c r="H2987" t="b">
        <f>IF($D2987='Input en resultaten'!B$5,IF($C2987=M$14,IF(OR($B2987=$L$9,$L$9=Tabel!$J$7),IF($A2987='Input en resultaten'!M$2,IF(OR($E2987='Input en resultaten'!B$6,'Input en resultaten'!B$6=Tabel!$J$25),$F2987)))))</f>
        <v>0</v>
      </c>
      <c r="I2987" t="b">
        <f>IF($D2987='Input en resultaten'!C$5,IF($C2987=N$14,IF(OR($B2987=$L$9,$L$9=Tabel!$J$7),IF($A2987='Input en resultaten'!N$2,IF(OR($E2987='Input en resultaten'!C$6,'Input en resultaten'!C$6=Tabel!$J$25),$F2987)))))</f>
        <v>0</v>
      </c>
    </row>
    <row r="2988" spans="1:9" x14ac:dyDescent="0.3">
      <c r="A2988">
        <v>2025</v>
      </c>
      <c r="B2988" t="s">
        <v>0</v>
      </c>
      <c r="C2988" t="s">
        <v>1</v>
      </c>
      <c r="D2988" t="s">
        <v>11</v>
      </c>
      <c r="E2988">
        <v>80</v>
      </c>
      <c r="F2988" s="1">
        <v>2.2487211355591801E-5</v>
      </c>
      <c r="H2988" t="b">
        <f>IF($D2988='Input en resultaten'!B$5,IF($C2988=M$14,IF(OR($B2988=$L$9,$L$9=Tabel!$J$7),IF($A2988='Input en resultaten'!M$2,IF(OR($E2988='Input en resultaten'!B$6,'Input en resultaten'!B$6=Tabel!$J$25),$F2988)))))</f>
        <v>0</v>
      </c>
      <c r="I2988" t="b">
        <f>IF($D2988='Input en resultaten'!C$5,IF($C2988=N$14,IF(OR($B2988=$L$9,$L$9=Tabel!$J$7),IF($A2988='Input en resultaten'!N$2,IF(OR($E2988='Input en resultaten'!C$6,'Input en resultaten'!C$6=Tabel!$J$25),$F2988)))))</f>
        <v>0</v>
      </c>
    </row>
    <row r="2989" spans="1:9" x14ac:dyDescent="0.3">
      <c r="A2989">
        <v>2025</v>
      </c>
      <c r="B2989" t="s">
        <v>0</v>
      </c>
      <c r="C2989" t="s">
        <v>3</v>
      </c>
      <c r="D2989" t="s">
        <v>11</v>
      </c>
      <c r="E2989">
        <v>80</v>
      </c>
      <c r="F2989">
        <v>1.2238108470028801E-4</v>
      </c>
      <c r="H2989" t="b">
        <f>IF($D2989='Input en resultaten'!B$5,IF($C2989=M$14,IF(OR($B2989=$L$9,$L$9=Tabel!$J$7),IF($A2989='Input en resultaten'!M$2,IF(OR($E2989='Input en resultaten'!B$6,'Input en resultaten'!B$6=Tabel!$J$25),$F2989)))))</f>
        <v>0</v>
      </c>
      <c r="I2989" t="b">
        <f>IF($D2989='Input en resultaten'!C$5,IF($C2989=N$14,IF(OR($B2989=$L$9,$L$9=Tabel!$J$7),IF($A2989='Input en resultaten'!N$2,IF(OR($E2989='Input en resultaten'!C$6,'Input en resultaten'!C$6=Tabel!$J$25),$F2989)))))</f>
        <v>0</v>
      </c>
    </row>
    <row r="2990" spans="1:9" x14ac:dyDescent="0.3">
      <c r="A2990">
        <v>2025</v>
      </c>
      <c r="B2990" t="s">
        <v>12</v>
      </c>
      <c r="C2990" t="s">
        <v>1</v>
      </c>
      <c r="D2990" t="s">
        <v>2</v>
      </c>
      <c r="E2990">
        <v>80</v>
      </c>
      <c r="F2990" s="1">
        <v>2.1292870373342201E-6</v>
      </c>
      <c r="H2990" t="b">
        <f>IF($D2990='Input en resultaten'!B$5,IF($C2990=M$14,IF(OR($B2990=$L$9,$L$9=Tabel!$J$7),IF($A2990='Input en resultaten'!M$2,IF(OR($E2990='Input en resultaten'!B$6,'Input en resultaten'!B$6=Tabel!$J$25),$F2990)))))</f>
        <v>0</v>
      </c>
      <c r="I2990" t="b">
        <f>IF($D2990='Input en resultaten'!C$5,IF($C2990=N$14,IF(OR($B2990=$L$9,$L$9=Tabel!$J$7),IF($A2990='Input en resultaten'!N$2,IF(OR($E2990='Input en resultaten'!C$6,'Input en resultaten'!C$6=Tabel!$J$25),$F2990)))))</f>
        <v>0</v>
      </c>
    </row>
    <row r="2991" spans="1:9" x14ac:dyDescent="0.3">
      <c r="A2991">
        <v>2025</v>
      </c>
      <c r="B2991" t="s">
        <v>12</v>
      </c>
      <c r="C2991" t="s">
        <v>3</v>
      </c>
      <c r="D2991" t="s">
        <v>2</v>
      </c>
      <c r="E2991">
        <v>80</v>
      </c>
      <c r="F2991" s="1">
        <v>7.1627119647256301E-6</v>
      </c>
      <c r="H2991" t="b">
        <f>IF($D2991='Input en resultaten'!B$5,IF($C2991=M$14,IF(OR($B2991=$L$9,$L$9=Tabel!$J$7),IF($A2991='Input en resultaten'!M$2,IF(OR($E2991='Input en resultaten'!B$6,'Input en resultaten'!B$6=Tabel!$J$25),$F2991)))))</f>
        <v>0</v>
      </c>
      <c r="I2991" t="b">
        <f>IF($D2991='Input en resultaten'!C$5,IF($C2991=N$14,IF(OR($B2991=$L$9,$L$9=Tabel!$J$7),IF($A2991='Input en resultaten'!N$2,IF(OR($E2991='Input en resultaten'!C$6,'Input en resultaten'!C$6=Tabel!$J$25),$F2991)))))</f>
        <v>0</v>
      </c>
    </row>
    <row r="2992" spans="1:9" x14ac:dyDescent="0.3">
      <c r="A2992">
        <v>2025</v>
      </c>
      <c r="B2992" t="s">
        <v>12</v>
      </c>
      <c r="C2992" t="s">
        <v>1</v>
      </c>
      <c r="D2992" t="s">
        <v>4</v>
      </c>
      <c r="E2992">
        <v>80</v>
      </c>
      <c r="F2992" s="1">
        <v>6.0942242193625303E-5</v>
      </c>
      <c r="H2992" t="b">
        <f>IF($D2992='Input en resultaten'!B$5,IF($C2992=M$14,IF(OR($B2992=$L$9,$L$9=Tabel!$J$7),IF($A2992='Input en resultaten'!M$2,IF(OR($E2992='Input en resultaten'!B$6,'Input en resultaten'!B$6=Tabel!$J$25),$F2992)))))</f>
        <v>0</v>
      </c>
      <c r="I2992" t="b">
        <f>IF($D2992='Input en resultaten'!C$5,IF($C2992=N$14,IF(OR($B2992=$L$9,$L$9=Tabel!$J$7),IF($A2992='Input en resultaten'!N$2,IF(OR($E2992='Input en resultaten'!C$6,'Input en resultaten'!C$6=Tabel!$J$25),$F2992)))))</f>
        <v>0</v>
      </c>
    </row>
    <row r="2993" spans="1:9" x14ac:dyDescent="0.3">
      <c r="A2993">
        <v>2025</v>
      </c>
      <c r="B2993" t="s">
        <v>12</v>
      </c>
      <c r="C2993" t="s">
        <v>3</v>
      </c>
      <c r="D2993" t="s">
        <v>4</v>
      </c>
      <c r="E2993">
        <v>80</v>
      </c>
      <c r="F2993" s="1">
        <v>3.7710067667591301E-5</v>
      </c>
      <c r="H2993" t="b">
        <f>IF($D2993='Input en resultaten'!B$5,IF($C2993=M$14,IF(OR($B2993=$L$9,$L$9=Tabel!$J$7),IF($A2993='Input en resultaten'!M$2,IF(OR($E2993='Input en resultaten'!B$6,'Input en resultaten'!B$6=Tabel!$J$25),$F2993)))))</f>
        <v>0</v>
      </c>
      <c r="I2993" t="b">
        <f>IF($D2993='Input en resultaten'!C$5,IF($C2993=N$14,IF(OR($B2993=$L$9,$L$9=Tabel!$J$7),IF($A2993='Input en resultaten'!N$2,IF(OR($E2993='Input en resultaten'!C$6,'Input en resultaten'!C$6=Tabel!$J$25),$F2993)))))</f>
        <v>0</v>
      </c>
    </row>
    <row r="2994" spans="1:9" x14ac:dyDescent="0.3">
      <c r="A2994">
        <v>2025</v>
      </c>
      <c r="B2994" t="s">
        <v>12</v>
      </c>
      <c r="C2994" t="s">
        <v>1</v>
      </c>
      <c r="D2994" t="s">
        <v>5</v>
      </c>
      <c r="E2994">
        <v>80</v>
      </c>
      <c r="F2994" s="1">
        <v>1.2918557161536401E-5</v>
      </c>
      <c r="H2994" t="b">
        <f>IF($D2994='Input en resultaten'!B$5,IF($C2994=M$14,IF(OR($B2994=$L$9,$L$9=Tabel!$J$7),IF($A2994='Input en resultaten'!M$2,IF(OR($E2994='Input en resultaten'!B$6,'Input en resultaten'!B$6=Tabel!$J$25),$F2994)))))</f>
        <v>0</v>
      </c>
      <c r="I2994" t="b">
        <f>IF($D2994='Input en resultaten'!C$5,IF($C2994=N$14,IF(OR($B2994=$L$9,$L$9=Tabel!$J$7),IF($A2994='Input en resultaten'!N$2,IF(OR($E2994='Input en resultaten'!C$6,'Input en resultaten'!C$6=Tabel!$J$25),$F2994)))))</f>
        <v>0</v>
      </c>
    </row>
    <row r="2995" spans="1:9" x14ac:dyDescent="0.3">
      <c r="A2995">
        <v>2025</v>
      </c>
      <c r="B2995" t="s">
        <v>12</v>
      </c>
      <c r="C2995" t="s">
        <v>3</v>
      </c>
      <c r="D2995" t="s">
        <v>5</v>
      </c>
      <c r="E2995">
        <v>80</v>
      </c>
      <c r="F2995" s="1">
        <v>5.4370087348286403E-5</v>
      </c>
      <c r="H2995" t="b">
        <f>IF($D2995='Input en resultaten'!B$5,IF($C2995=M$14,IF(OR($B2995=$L$9,$L$9=Tabel!$J$7),IF($A2995='Input en resultaten'!M$2,IF(OR($E2995='Input en resultaten'!B$6,'Input en resultaten'!B$6=Tabel!$J$25),$F2995)))))</f>
        <v>0</v>
      </c>
      <c r="I2995" t="b">
        <f>IF($D2995='Input en resultaten'!C$5,IF($C2995=N$14,IF(OR($B2995=$L$9,$L$9=Tabel!$J$7),IF($A2995='Input en resultaten'!N$2,IF(OR($E2995='Input en resultaten'!C$6,'Input en resultaten'!C$6=Tabel!$J$25),$F2995)))))</f>
        <v>0</v>
      </c>
    </row>
    <row r="2996" spans="1:9" x14ac:dyDescent="0.3">
      <c r="A2996">
        <v>2025</v>
      </c>
      <c r="B2996" t="s">
        <v>12</v>
      </c>
      <c r="C2996" t="s">
        <v>1</v>
      </c>
      <c r="D2996" t="s">
        <v>6</v>
      </c>
      <c r="E2996">
        <v>80</v>
      </c>
      <c r="F2996" s="1">
        <v>1.9994916186634601E-6</v>
      </c>
      <c r="H2996" t="b">
        <f>IF($D2996='Input en resultaten'!B$5,IF($C2996=M$14,IF(OR($B2996=$L$9,$L$9=Tabel!$J$7),IF($A2996='Input en resultaten'!M$2,IF(OR($E2996='Input en resultaten'!B$6,'Input en resultaten'!B$6=Tabel!$J$25),$F2996)))))</f>
        <v>0</v>
      </c>
      <c r="I2996" t="b">
        <f>IF($D2996='Input en resultaten'!C$5,IF($C2996=N$14,IF(OR($B2996=$L$9,$L$9=Tabel!$J$7),IF($A2996='Input en resultaten'!N$2,IF(OR($E2996='Input en resultaten'!C$6,'Input en resultaten'!C$6=Tabel!$J$25),$F2996)))))</f>
        <v>0</v>
      </c>
    </row>
    <row r="2997" spans="1:9" x14ac:dyDescent="0.3">
      <c r="A2997">
        <v>2025</v>
      </c>
      <c r="B2997" t="s">
        <v>12</v>
      </c>
      <c r="C2997" t="s">
        <v>3</v>
      </c>
      <c r="D2997" t="s">
        <v>6</v>
      </c>
      <c r="E2997">
        <v>80</v>
      </c>
      <c r="F2997" s="1">
        <v>7.9199758998039805E-5</v>
      </c>
      <c r="H2997" t="b">
        <f>IF($D2997='Input en resultaten'!B$5,IF($C2997=M$14,IF(OR($B2997=$L$9,$L$9=Tabel!$J$7),IF($A2997='Input en resultaten'!M$2,IF(OR($E2997='Input en resultaten'!B$6,'Input en resultaten'!B$6=Tabel!$J$25),$F2997)))))</f>
        <v>0</v>
      </c>
      <c r="I2997" t="b">
        <f>IF($D2997='Input en resultaten'!C$5,IF($C2997=N$14,IF(OR($B2997=$L$9,$L$9=Tabel!$J$7),IF($A2997='Input en resultaten'!N$2,IF(OR($E2997='Input en resultaten'!C$6,'Input en resultaten'!C$6=Tabel!$J$25),$F2997)))))</f>
        <v>0</v>
      </c>
    </row>
    <row r="2998" spans="1:9" x14ac:dyDescent="0.3">
      <c r="A2998">
        <v>2025</v>
      </c>
      <c r="B2998" t="s">
        <v>12</v>
      </c>
      <c r="C2998" t="s">
        <v>1</v>
      </c>
      <c r="D2998" t="s">
        <v>7</v>
      </c>
      <c r="E2998">
        <v>80</v>
      </c>
      <c r="F2998" s="1">
        <v>1.6040907425059802E-5</v>
      </c>
      <c r="H2998" t="b">
        <f>IF($D2998='Input en resultaten'!B$5,IF($C2998=M$14,IF(OR($B2998=$L$9,$L$9=Tabel!$J$7),IF($A2998='Input en resultaten'!M$2,IF(OR($E2998='Input en resultaten'!B$6,'Input en resultaten'!B$6=Tabel!$J$25),$F2998)))))</f>
        <v>0</v>
      </c>
      <c r="I2998" t="b">
        <f>IF($D2998='Input en resultaten'!C$5,IF($C2998=N$14,IF(OR($B2998=$L$9,$L$9=Tabel!$J$7),IF($A2998='Input en resultaten'!N$2,IF(OR($E2998='Input en resultaten'!C$6,'Input en resultaten'!C$6=Tabel!$J$25),$F2998)))))</f>
        <v>0</v>
      </c>
    </row>
    <row r="2999" spans="1:9" x14ac:dyDescent="0.3">
      <c r="A2999">
        <v>2025</v>
      </c>
      <c r="B2999" t="s">
        <v>12</v>
      </c>
      <c r="C2999" t="s">
        <v>3</v>
      </c>
      <c r="D2999" t="s">
        <v>7</v>
      </c>
      <c r="E2999">
        <v>80</v>
      </c>
      <c r="F2999" s="1">
        <v>9.7650198651478095E-5</v>
      </c>
      <c r="H2999" t="b">
        <f>IF($D2999='Input en resultaten'!B$5,IF($C2999=M$14,IF(OR($B2999=$L$9,$L$9=Tabel!$J$7),IF($A2999='Input en resultaten'!M$2,IF(OR($E2999='Input en resultaten'!B$6,'Input en resultaten'!B$6=Tabel!$J$25),$F2999)))))</f>
        <v>0</v>
      </c>
      <c r="I2999" t="b">
        <f>IF($D2999='Input en resultaten'!C$5,IF($C2999=N$14,IF(OR($B2999=$L$9,$L$9=Tabel!$J$7),IF($A2999='Input en resultaten'!N$2,IF(OR($E2999='Input en resultaten'!C$6,'Input en resultaten'!C$6=Tabel!$J$25),$F2999)))))</f>
        <v>0</v>
      </c>
    </row>
    <row r="3000" spans="1:9" x14ac:dyDescent="0.3">
      <c r="A3000">
        <v>2025</v>
      </c>
      <c r="B3000" t="s">
        <v>12</v>
      </c>
      <c r="C3000" t="s">
        <v>1</v>
      </c>
      <c r="D3000" t="s">
        <v>8</v>
      </c>
      <c r="E3000">
        <v>80</v>
      </c>
      <c r="F3000" s="1">
        <v>1.8554979474190801E-6</v>
      </c>
      <c r="H3000" t="b">
        <f>IF($D3000='Input en resultaten'!B$5,IF($C3000=M$14,IF(OR($B3000=$L$9,$L$9=Tabel!$J$7),IF($A3000='Input en resultaten'!M$2,IF(OR($E3000='Input en resultaten'!B$6,'Input en resultaten'!B$6=Tabel!$J$25),$F3000)))))</f>
        <v>0</v>
      </c>
      <c r="I3000" t="b">
        <f>IF($D3000='Input en resultaten'!C$5,IF($C3000=N$14,IF(OR($B3000=$L$9,$L$9=Tabel!$J$7),IF($A3000='Input en resultaten'!N$2,IF(OR($E3000='Input en resultaten'!C$6,'Input en resultaten'!C$6=Tabel!$J$25),$F3000)))))</f>
        <v>0</v>
      </c>
    </row>
    <row r="3001" spans="1:9" x14ac:dyDescent="0.3">
      <c r="A3001">
        <v>2025</v>
      </c>
      <c r="B3001" t="s">
        <v>12</v>
      </c>
      <c r="C3001" t="s">
        <v>3</v>
      </c>
      <c r="D3001" t="s">
        <v>8</v>
      </c>
      <c r="E3001">
        <v>80</v>
      </c>
      <c r="F3001" s="1">
        <v>2.4788640571190801E-5</v>
      </c>
      <c r="H3001" t="b">
        <f>IF($D3001='Input en resultaten'!B$5,IF($C3001=M$14,IF(OR($B3001=$L$9,$L$9=Tabel!$J$7),IF($A3001='Input en resultaten'!M$2,IF(OR($E3001='Input en resultaten'!B$6,'Input en resultaten'!B$6=Tabel!$J$25),$F3001)))))</f>
        <v>0</v>
      </c>
      <c r="I3001" t="b">
        <f>IF($D3001='Input en resultaten'!C$5,IF($C3001=N$14,IF(OR($B3001=$L$9,$L$9=Tabel!$J$7),IF($A3001='Input en resultaten'!N$2,IF(OR($E3001='Input en resultaten'!C$6,'Input en resultaten'!C$6=Tabel!$J$25),$F3001)))))</f>
        <v>0</v>
      </c>
    </row>
    <row r="3002" spans="1:9" x14ac:dyDescent="0.3">
      <c r="A3002">
        <v>2025</v>
      </c>
      <c r="B3002" t="s">
        <v>12</v>
      </c>
      <c r="C3002" t="s">
        <v>1</v>
      </c>
      <c r="D3002" t="s">
        <v>9</v>
      </c>
      <c r="E3002">
        <v>80</v>
      </c>
      <c r="F3002">
        <v>1.8393889183907199E-4</v>
      </c>
      <c r="H3002" t="b">
        <f>IF($D3002='Input en resultaten'!B$5,IF($C3002=M$14,IF(OR($B3002=$L$9,$L$9=Tabel!$J$7),IF($A3002='Input en resultaten'!M$2,IF(OR($E3002='Input en resultaten'!B$6,'Input en resultaten'!B$6=Tabel!$J$25),$F3002)))))</f>
        <v>0</v>
      </c>
      <c r="I3002" t="b">
        <f>IF($D3002='Input en resultaten'!C$5,IF($C3002=N$14,IF(OR($B3002=$L$9,$L$9=Tabel!$J$7),IF($A3002='Input en resultaten'!N$2,IF(OR($E3002='Input en resultaten'!C$6,'Input en resultaten'!C$6=Tabel!$J$25),$F3002)))))</f>
        <v>0</v>
      </c>
    </row>
    <row r="3003" spans="1:9" x14ac:dyDescent="0.3">
      <c r="A3003">
        <v>2025</v>
      </c>
      <c r="B3003" t="s">
        <v>12</v>
      </c>
      <c r="C3003" t="s">
        <v>3</v>
      </c>
      <c r="D3003" t="s">
        <v>9</v>
      </c>
      <c r="E3003">
        <v>80</v>
      </c>
      <c r="F3003">
        <v>3.32198221959534E-4</v>
      </c>
      <c r="H3003" t="b">
        <f>IF($D3003='Input en resultaten'!B$5,IF($C3003=M$14,IF(OR($B3003=$L$9,$L$9=Tabel!$J$7),IF($A3003='Input en resultaten'!M$2,IF(OR($E3003='Input en resultaten'!B$6,'Input en resultaten'!B$6=Tabel!$J$25),$F3003)))))</f>
        <v>0</v>
      </c>
      <c r="I3003" t="b">
        <f>IF($D3003='Input en resultaten'!C$5,IF($C3003=N$14,IF(OR($B3003=$L$9,$L$9=Tabel!$J$7),IF($A3003='Input en resultaten'!N$2,IF(OR($E3003='Input en resultaten'!C$6,'Input en resultaten'!C$6=Tabel!$J$25),$F3003)))))</f>
        <v>0</v>
      </c>
    </row>
    <row r="3004" spans="1:9" x14ac:dyDescent="0.3">
      <c r="A3004">
        <v>2025</v>
      </c>
      <c r="B3004" t="s">
        <v>12</v>
      </c>
      <c r="C3004" t="s">
        <v>1</v>
      </c>
      <c r="D3004" t="s">
        <v>10</v>
      </c>
      <c r="E3004">
        <v>80</v>
      </c>
      <c r="F3004" s="1">
        <v>7.3080997317549896E-6</v>
      </c>
      <c r="H3004" t="b">
        <f>IF($D3004='Input en resultaten'!B$5,IF($C3004=M$14,IF(OR($B3004=$L$9,$L$9=Tabel!$J$7),IF($A3004='Input en resultaten'!M$2,IF(OR($E3004='Input en resultaten'!B$6,'Input en resultaten'!B$6=Tabel!$J$25),$F3004)))))</f>
        <v>0</v>
      </c>
      <c r="I3004" t="b">
        <f>IF($D3004='Input en resultaten'!C$5,IF($C3004=N$14,IF(OR($B3004=$L$9,$L$9=Tabel!$J$7),IF($A3004='Input en resultaten'!N$2,IF(OR($E3004='Input en resultaten'!C$6,'Input en resultaten'!C$6=Tabel!$J$25),$F3004)))))</f>
        <v>0</v>
      </c>
    </row>
    <row r="3005" spans="1:9" x14ac:dyDescent="0.3">
      <c r="A3005">
        <v>2025</v>
      </c>
      <c r="B3005" t="s">
        <v>12</v>
      </c>
      <c r="C3005" t="s">
        <v>3</v>
      </c>
      <c r="D3005" t="s">
        <v>10</v>
      </c>
      <c r="E3005">
        <v>80</v>
      </c>
      <c r="F3005" s="1">
        <v>3.9444359683643401E-5</v>
      </c>
      <c r="H3005" t="b">
        <f>IF($D3005='Input en resultaten'!B$5,IF($C3005=M$14,IF(OR($B3005=$L$9,$L$9=Tabel!$J$7),IF($A3005='Input en resultaten'!M$2,IF(OR($E3005='Input en resultaten'!B$6,'Input en resultaten'!B$6=Tabel!$J$25),$F3005)))))</f>
        <v>0</v>
      </c>
      <c r="I3005" t="b">
        <f>IF($D3005='Input en resultaten'!C$5,IF($C3005=N$14,IF(OR($B3005=$L$9,$L$9=Tabel!$J$7),IF($A3005='Input en resultaten'!N$2,IF(OR($E3005='Input en resultaten'!C$6,'Input en resultaten'!C$6=Tabel!$J$25),$F3005)))))</f>
        <v>0</v>
      </c>
    </row>
    <row r="3006" spans="1:9" x14ac:dyDescent="0.3">
      <c r="A3006">
        <v>2025</v>
      </c>
      <c r="B3006" t="s">
        <v>12</v>
      </c>
      <c r="C3006" t="s">
        <v>1</v>
      </c>
      <c r="D3006" t="s">
        <v>11</v>
      </c>
      <c r="E3006">
        <v>80</v>
      </c>
      <c r="F3006" s="1">
        <v>2.2687227525925101E-5</v>
      </c>
      <c r="H3006" t="b">
        <f>IF($D3006='Input en resultaten'!B$5,IF($C3006=M$14,IF(OR($B3006=$L$9,$L$9=Tabel!$J$7),IF($A3006='Input en resultaten'!M$2,IF(OR($E3006='Input en resultaten'!B$6,'Input en resultaten'!B$6=Tabel!$J$25),$F3006)))))</f>
        <v>0</v>
      </c>
      <c r="I3006" t="b">
        <f>IF($D3006='Input en resultaten'!C$5,IF($C3006=N$14,IF(OR($B3006=$L$9,$L$9=Tabel!$J$7),IF($A3006='Input en resultaten'!N$2,IF(OR($E3006='Input en resultaten'!C$6,'Input en resultaten'!C$6=Tabel!$J$25),$F3006)))))</f>
        <v>0</v>
      </c>
    </row>
    <row r="3007" spans="1:9" x14ac:dyDescent="0.3">
      <c r="A3007">
        <v>2025</v>
      </c>
      <c r="B3007" t="s">
        <v>12</v>
      </c>
      <c r="C3007" t="s">
        <v>3</v>
      </c>
      <c r="D3007" t="s">
        <v>11</v>
      </c>
      <c r="E3007">
        <v>80</v>
      </c>
      <c r="F3007">
        <v>1.17799301194513E-4</v>
      </c>
      <c r="H3007" t="b">
        <f>IF($D3007='Input en resultaten'!B$5,IF($C3007=M$14,IF(OR($B3007=$L$9,$L$9=Tabel!$J$7),IF($A3007='Input en resultaten'!M$2,IF(OR($E3007='Input en resultaten'!B$6,'Input en resultaten'!B$6=Tabel!$J$25),$F3007)))))</f>
        <v>0</v>
      </c>
      <c r="I3007" t="b">
        <f>IF($D3007='Input en resultaten'!C$5,IF($C3007=N$14,IF(OR($B3007=$L$9,$L$9=Tabel!$J$7),IF($A3007='Input en resultaten'!N$2,IF(OR($E3007='Input en resultaten'!C$6,'Input en resultaten'!C$6=Tabel!$J$25),$F3007)))))</f>
        <v>0</v>
      </c>
    </row>
    <row r="3008" spans="1:9" x14ac:dyDescent="0.3">
      <c r="A3008">
        <v>2025</v>
      </c>
      <c r="B3008" t="s">
        <v>13</v>
      </c>
      <c r="C3008" t="s">
        <v>1</v>
      </c>
      <c r="D3008" t="s">
        <v>2</v>
      </c>
      <c r="E3008">
        <v>80</v>
      </c>
      <c r="F3008" s="1">
        <v>2.98626536970528E-6</v>
      </c>
      <c r="H3008" t="b">
        <f>IF($D3008='Input en resultaten'!B$5,IF($C3008=M$14,IF(OR($B3008=$L$9,$L$9=Tabel!$J$7),IF($A3008='Input en resultaten'!M$2,IF(OR($E3008='Input en resultaten'!B$6,'Input en resultaten'!B$6=Tabel!$J$25),$F3008)))))</f>
        <v>0</v>
      </c>
      <c r="I3008" t="b">
        <f>IF($D3008='Input en resultaten'!C$5,IF($C3008=N$14,IF(OR($B3008=$L$9,$L$9=Tabel!$J$7),IF($A3008='Input en resultaten'!N$2,IF(OR($E3008='Input en resultaten'!C$6,'Input en resultaten'!C$6=Tabel!$J$25),$F3008)))))</f>
        <v>0</v>
      </c>
    </row>
    <row r="3009" spans="1:9" x14ac:dyDescent="0.3">
      <c r="A3009">
        <v>2025</v>
      </c>
      <c r="B3009" t="s">
        <v>13</v>
      </c>
      <c r="C3009" t="s">
        <v>3</v>
      </c>
      <c r="D3009" t="s">
        <v>2</v>
      </c>
      <c r="E3009">
        <v>80</v>
      </c>
      <c r="F3009" s="1">
        <v>7.32501452056731E-6</v>
      </c>
      <c r="H3009" t="b">
        <f>IF($D3009='Input en resultaten'!B$5,IF($C3009=M$14,IF(OR($B3009=$L$9,$L$9=Tabel!$J$7),IF($A3009='Input en resultaten'!M$2,IF(OR($E3009='Input en resultaten'!B$6,'Input en resultaten'!B$6=Tabel!$J$25),$F3009)))))</f>
        <v>0</v>
      </c>
      <c r="I3009" t="b">
        <f>IF($D3009='Input en resultaten'!C$5,IF($C3009=N$14,IF(OR($B3009=$L$9,$L$9=Tabel!$J$7),IF($A3009='Input en resultaten'!N$2,IF(OR($E3009='Input en resultaten'!C$6,'Input en resultaten'!C$6=Tabel!$J$25),$F3009)))))</f>
        <v>0</v>
      </c>
    </row>
    <row r="3010" spans="1:9" x14ac:dyDescent="0.3">
      <c r="A3010">
        <v>2025</v>
      </c>
      <c r="B3010" t="s">
        <v>13</v>
      </c>
      <c r="C3010" t="s">
        <v>1</v>
      </c>
      <c r="D3010" t="s">
        <v>4</v>
      </c>
      <c r="E3010">
        <v>80</v>
      </c>
      <c r="F3010" s="1">
        <v>6.8560061641617206E-5</v>
      </c>
      <c r="H3010" t="b">
        <f>IF($D3010='Input en resultaten'!B$5,IF($C3010=M$14,IF(OR($B3010=$L$9,$L$9=Tabel!$J$7),IF($A3010='Input en resultaten'!M$2,IF(OR($E3010='Input en resultaten'!B$6,'Input en resultaten'!B$6=Tabel!$J$25),$F3010)))))</f>
        <v>0</v>
      </c>
      <c r="I3010" t="b">
        <f>IF($D3010='Input en resultaten'!C$5,IF($C3010=N$14,IF(OR($B3010=$L$9,$L$9=Tabel!$J$7),IF($A3010='Input en resultaten'!N$2,IF(OR($E3010='Input en resultaten'!C$6,'Input en resultaten'!C$6=Tabel!$J$25),$F3010)))))</f>
        <v>0</v>
      </c>
    </row>
    <row r="3011" spans="1:9" x14ac:dyDescent="0.3">
      <c r="A3011">
        <v>2025</v>
      </c>
      <c r="B3011" t="s">
        <v>13</v>
      </c>
      <c r="C3011" t="s">
        <v>3</v>
      </c>
      <c r="D3011" t="s">
        <v>4</v>
      </c>
      <c r="E3011">
        <v>80</v>
      </c>
      <c r="F3011" s="1">
        <v>4.2565028456049301E-5</v>
      </c>
      <c r="H3011" t="b">
        <f>IF($D3011='Input en resultaten'!B$5,IF($C3011=M$14,IF(OR($B3011=$L$9,$L$9=Tabel!$J$7),IF($A3011='Input en resultaten'!M$2,IF(OR($E3011='Input en resultaten'!B$6,'Input en resultaten'!B$6=Tabel!$J$25),$F3011)))))</f>
        <v>0</v>
      </c>
      <c r="I3011" t="b">
        <f>IF($D3011='Input en resultaten'!C$5,IF($C3011=N$14,IF(OR($B3011=$L$9,$L$9=Tabel!$J$7),IF($A3011='Input en resultaten'!N$2,IF(OR($E3011='Input en resultaten'!C$6,'Input en resultaten'!C$6=Tabel!$J$25),$F3011)))))</f>
        <v>0</v>
      </c>
    </row>
    <row r="3012" spans="1:9" x14ac:dyDescent="0.3">
      <c r="A3012">
        <v>2025</v>
      </c>
      <c r="B3012" t="s">
        <v>13</v>
      </c>
      <c r="C3012" t="s">
        <v>1</v>
      </c>
      <c r="D3012" t="s">
        <v>5</v>
      </c>
      <c r="E3012">
        <v>80</v>
      </c>
      <c r="F3012" s="1">
        <v>1.4316249904336501E-5</v>
      </c>
      <c r="H3012" t="b">
        <f>IF($D3012='Input en resultaten'!B$5,IF($C3012=M$14,IF(OR($B3012=$L$9,$L$9=Tabel!$J$7),IF($A3012='Input en resultaten'!M$2,IF(OR($E3012='Input en resultaten'!B$6,'Input en resultaten'!B$6=Tabel!$J$25),$F3012)))))</f>
        <v>0</v>
      </c>
      <c r="I3012" t="b">
        <f>IF($D3012='Input en resultaten'!C$5,IF($C3012=N$14,IF(OR($B3012=$L$9,$L$9=Tabel!$J$7),IF($A3012='Input en resultaten'!N$2,IF(OR($E3012='Input en resultaten'!C$6,'Input en resultaten'!C$6=Tabel!$J$25),$F3012)))))</f>
        <v>0</v>
      </c>
    </row>
    <row r="3013" spans="1:9" x14ac:dyDescent="0.3">
      <c r="A3013">
        <v>2025</v>
      </c>
      <c r="B3013" t="s">
        <v>13</v>
      </c>
      <c r="C3013" t="s">
        <v>3</v>
      </c>
      <c r="D3013" t="s">
        <v>5</v>
      </c>
      <c r="E3013">
        <v>80</v>
      </c>
      <c r="F3013" s="1">
        <v>5.2790400721019302E-5</v>
      </c>
      <c r="H3013" t="b">
        <f>IF($D3013='Input en resultaten'!B$5,IF($C3013=M$14,IF(OR($B3013=$L$9,$L$9=Tabel!$J$7),IF($A3013='Input en resultaten'!M$2,IF(OR($E3013='Input en resultaten'!B$6,'Input en resultaten'!B$6=Tabel!$J$25),$F3013)))))</f>
        <v>0</v>
      </c>
      <c r="I3013" t="b">
        <f>IF($D3013='Input en resultaten'!C$5,IF($C3013=N$14,IF(OR($B3013=$L$9,$L$9=Tabel!$J$7),IF($A3013='Input en resultaten'!N$2,IF(OR($E3013='Input en resultaten'!C$6,'Input en resultaten'!C$6=Tabel!$J$25),$F3013)))))</f>
        <v>0</v>
      </c>
    </row>
    <row r="3014" spans="1:9" x14ac:dyDescent="0.3">
      <c r="A3014">
        <v>2025</v>
      </c>
      <c r="B3014" t="s">
        <v>13</v>
      </c>
      <c r="C3014" t="s">
        <v>1</v>
      </c>
      <c r="D3014" t="s">
        <v>6</v>
      </c>
      <c r="E3014">
        <v>80</v>
      </c>
      <c r="F3014" s="1">
        <v>6.1364124089389804E-6</v>
      </c>
      <c r="H3014" t="b">
        <f>IF($D3014='Input en resultaten'!B$5,IF($C3014=M$14,IF(OR($B3014=$L$9,$L$9=Tabel!$J$7),IF($A3014='Input en resultaten'!M$2,IF(OR($E3014='Input en resultaten'!B$6,'Input en resultaten'!B$6=Tabel!$J$25),$F3014)))))</f>
        <v>0</v>
      </c>
      <c r="I3014" t="b">
        <f>IF($D3014='Input en resultaten'!C$5,IF($C3014=N$14,IF(OR($B3014=$L$9,$L$9=Tabel!$J$7),IF($A3014='Input en resultaten'!N$2,IF(OR($E3014='Input en resultaten'!C$6,'Input en resultaten'!C$6=Tabel!$J$25),$F3014)))))</f>
        <v>0</v>
      </c>
    </row>
    <row r="3015" spans="1:9" x14ac:dyDescent="0.3">
      <c r="A3015">
        <v>2025</v>
      </c>
      <c r="B3015" t="s">
        <v>13</v>
      </c>
      <c r="C3015" t="s">
        <v>3</v>
      </c>
      <c r="D3015" t="s">
        <v>6</v>
      </c>
      <c r="E3015">
        <v>80</v>
      </c>
      <c r="F3015" s="1">
        <v>4.3703815648158598E-5</v>
      </c>
      <c r="H3015" t="b">
        <f>IF($D3015='Input en resultaten'!B$5,IF($C3015=M$14,IF(OR($B3015=$L$9,$L$9=Tabel!$J$7),IF($A3015='Input en resultaten'!M$2,IF(OR($E3015='Input en resultaten'!B$6,'Input en resultaten'!B$6=Tabel!$J$25),$F3015)))))</f>
        <v>0</v>
      </c>
      <c r="I3015" t="b">
        <f>IF($D3015='Input en resultaten'!C$5,IF($C3015=N$14,IF(OR($B3015=$L$9,$L$9=Tabel!$J$7),IF($A3015='Input en resultaten'!N$2,IF(OR($E3015='Input en resultaten'!C$6,'Input en resultaten'!C$6=Tabel!$J$25),$F3015)))))</f>
        <v>0</v>
      </c>
    </row>
    <row r="3016" spans="1:9" x14ac:dyDescent="0.3">
      <c r="A3016">
        <v>2025</v>
      </c>
      <c r="B3016" t="s">
        <v>13</v>
      </c>
      <c r="C3016" t="s">
        <v>1</v>
      </c>
      <c r="D3016" t="s">
        <v>7</v>
      </c>
      <c r="E3016">
        <v>80</v>
      </c>
      <c r="F3016">
        <v>1.21161110803922E-4</v>
      </c>
      <c r="H3016" t="b">
        <f>IF($D3016='Input en resultaten'!B$5,IF($C3016=M$14,IF(OR($B3016=$L$9,$L$9=Tabel!$J$7),IF($A3016='Input en resultaten'!M$2,IF(OR($E3016='Input en resultaten'!B$6,'Input en resultaten'!B$6=Tabel!$J$25),$F3016)))))</f>
        <v>0</v>
      </c>
      <c r="I3016" t="b">
        <f>IF($D3016='Input en resultaten'!C$5,IF($C3016=N$14,IF(OR($B3016=$L$9,$L$9=Tabel!$J$7),IF($A3016='Input en resultaten'!N$2,IF(OR($E3016='Input en resultaten'!C$6,'Input en resultaten'!C$6=Tabel!$J$25),$F3016)))))</f>
        <v>0</v>
      </c>
    </row>
    <row r="3017" spans="1:9" x14ac:dyDescent="0.3">
      <c r="A3017">
        <v>2025</v>
      </c>
      <c r="B3017" t="s">
        <v>13</v>
      </c>
      <c r="C3017" t="s">
        <v>3</v>
      </c>
      <c r="D3017" t="s">
        <v>7</v>
      </c>
      <c r="E3017">
        <v>80</v>
      </c>
      <c r="F3017" s="1">
        <v>8.21859155214488E-5</v>
      </c>
      <c r="H3017" t="b">
        <f>IF($D3017='Input en resultaten'!B$5,IF($C3017=M$14,IF(OR($B3017=$L$9,$L$9=Tabel!$J$7),IF($A3017='Input en resultaten'!M$2,IF(OR($E3017='Input en resultaten'!B$6,'Input en resultaten'!B$6=Tabel!$J$25),$F3017)))))</f>
        <v>0</v>
      </c>
      <c r="I3017" t="b">
        <f>IF($D3017='Input en resultaten'!C$5,IF($C3017=N$14,IF(OR($B3017=$L$9,$L$9=Tabel!$J$7),IF($A3017='Input en resultaten'!N$2,IF(OR($E3017='Input en resultaten'!C$6,'Input en resultaten'!C$6=Tabel!$J$25),$F3017)))))</f>
        <v>0</v>
      </c>
    </row>
    <row r="3018" spans="1:9" x14ac:dyDescent="0.3">
      <c r="A3018">
        <v>2025</v>
      </c>
      <c r="B3018" t="s">
        <v>13</v>
      </c>
      <c r="C3018" t="s">
        <v>1</v>
      </c>
      <c r="D3018" t="s">
        <v>8</v>
      </c>
      <c r="E3018">
        <v>80</v>
      </c>
      <c r="F3018" s="1">
        <v>1.15093875353105E-6</v>
      </c>
      <c r="H3018" t="b">
        <f>IF($D3018='Input en resultaten'!B$5,IF($C3018=M$14,IF(OR($B3018=$L$9,$L$9=Tabel!$J$7),IF($A3018='Input en resultaten'!M$2,IF(OR($E3018='Input en resultaten'!B$6,'Input en resultaten'!B$6=Tabel!$J$25),$F3018)))))</f>
        <v>0</v>
      </c>
      <c r="I3018" t="b">
        <f>IF($D3018='Input en resultaten'!C$5,IF($C3018=N$14,IF(OR($B3018=$L$9,$L$9=Tabel!$J$7),IF($A3018='Input en resultaten'!N$2,IF(OR($E3018='Input en resultaten'!C$6,'Input en resultaten'!C$6=Tabel!$J$25),$F3018)))))</f>
        <v>0</v>
      </c>
    </row>
    <row r="3019" spans="1:9" x14ac:dyDescent="0.3">
      <c r="A3019">
        <v>2025</v>
      </c>
      <c r="B3019" t="s">
        <v>13</v>
      </c>
      <c r="C3019" t="s">
        <v>3</v>
      </c>
      <c r="D3019" t="s">
        <v>8</v>
      </c>
      <c r="E3019">
        <v>80</v>
      </c>
      <c r="F3019" s="1">
        <v>2.27141048569976E-5</v>
      </c>
      <c r="H3019" t="b">
        <f>IF($D3019='Input en resultaten'!B$5,IF($C3019=M$14,IF(OR($B3019=$L$9,$L$9=Tabel!$J$7),IF($A3019='Input en resultaten'!M$2,IF(OR($E3019='Input en resultaten'!B$6,'Input en resultaten'!B$6=Tabel!$J$25),$F3019)))))</f>
        <v>0</v>
      </c>
      <c r="I3019" t="b">
        <f>IF($D3019='Input en resultaten'!C$5,IF($C3019=N$14,IF(OR($B3019=$L$9,$L$9=Tabel!$J$7),IF($A3019='Input en resultaten'!N$2,IF(OR($E3019='Input en resultaten'!C$6,'Input en resultaten'!C$6=Tabel!$J$25),$F3019)))))</f>
        <v>0</v>
      </c>
    </row>
    <row r="3020" spans="1:9" x14ac:dyDescent="0.3">
      <c r="A3020">
        <v>2025</v>
      </c>
      <c r="B3020" t="s">
        <v>13</v>
      </c>
      <c r="C3020" t="s">
        <v>1</v>
      </c>
      <c r="D3020" t="s">
        <v>9</v>
      </c>
      <c r="E3020">
        <v>80</v>
      </c>
      <c r="F3020">
        <v>2.06554752793238E-4</v>
      </c>
      <c r="H3020" t="b">
        <f>IF($D3020='Input en resultaten'!B$5,IF($C3020=M$14,IF(OR($B3020=$L$9,$L$9=Tabel!$J$7),IF($A3020='Input en resultaten'!M$2,IF(OR($E3020='Input en resultaten'!B$6,'Input en resultaten'!B$6=Tabel!$J$25),$F3020)))))</f>
        <v>0</v>
      </c>
      <c r="I3020" t="b">
        <f>IF($D3020='Input en resultaten'!C$5,IF($C3020=N$14,IF(OR($B3020=$L$9,$L$9=Tabel!$J$7),IF($A3020='Input en resultaten'!N$2,IF(OR($E3020='Input en resultaten'!C$6,'Input en resultaten'!C$6=Tabel!$J$25),$F3020)))))</f>
        <v>0</v>
      </c>
    </row>
    <row r="3021" spans="1:9" x14ac:dyDescent="0.3">
      <c r="A3021">
        <v>2025</v>
      </c>
      <c r="B3021" t="s">
        <v>13</v>
      </c>
      <c r="C3021" t="s">
        <v>3</v>
      </c>
      <c r="D3021" t="s">
        <v>9</v>
      </c>
      <c r="E3021">
        <v>80</v>
      </c>
      <c r="F3021">
        <v>3.7343846215524601E-4</v>
      </c>
      <c r="H3021" t="b">
        <f>IF($D3021='Input en resultaten'!B$5,IF($C3021=M$14,IF(OR($B3021=$L$9,$L$9=Tabel!$J$7),IF($A3021='Input en resultaten'!M$2,IF(OR($E3021='Input en resultaten'!B$6,'Input en resultaten'!B$6=Tabel!$J$25),$F3021)))))</f>
        <v>0</v>
      </c>
      <c r="I3021" t="b">
        <f>IF($D3021='Input en resultaten'!C$5,IF($C3021=N$14,IF(OR($B3021=$L$9,$L$9=Tabel!$J$7),IF($A3021='Input en resultaten'!N$2,IF(OR($E3021='Input en resultaten'!C$6,'Input en resultaten'!C$6=Tabel!$J$25),$F3021)))))</f>
        <v>0</v>
      </c>
    </row>
    <row r="3022" spans="1:9" x14ac:dyDescent="0.3">
      <c r="A3022">
        <v>2025</v>
      </c>
      <c r="B3022" t="s">
        <v>13</v>
      </c>
      <c r="C3022" t="s">
        <v>1</v>
      </c>
      <c r="D3022" t="s">
        <v>10</v>
      </c>
      <c r="E3022">
        <v>80</v>
      </c>
      <c r="F3022" s="1">
        <v>3.5086727400881399E-6</v>
      </c>
      <c r="H3022" t="b">
        <f>IF($D3022='Input en resultaten'!B$5,IF($C3022=M$14,IF(OR($B3022=$L$9,$L$9=Tabel!$J$7),IF($A3022='Input en resultaten'!M$2,IF(OR($E3022='Input en resultaten'!B$6,'Input en resultaten'!B$6=Tabel!$J$25),$F3022)))))</f>
        <v>0</v>
      </c>
      <c r="I3022" t="b">
        <f>IF($D3022='Input en resultaten'!C$5,IF($C3022=N$14,IF(OR($B3022=$L$9,$L$9=Tabel!$J$7),IF($A3022='Input en resultaten'!N$2,IF(OR($E3022='Input en resultaten'!C$6,'Input en resultaten'!C$6=Tabel!$J$25),$F3022)))))</f>
        <v>0</v>
      </c>
    </row>
    <row r="3023" spans="1:9" x14ac:dyDescent="0.3">
      <c r="A3023">
        <v>2025</v>
      </c>
      <c r="B3023" t="s">
        <v>13</v>
      </c>
      <c r="C3023" t="s">
        <v>3</v>
      </c>
      <c r="D3023" t="s">
        <v>10</v>
      </c>
      <c r="E3023">
        <v>80</v>
      </c>
      <c r="F3023" s="1">
        <v>8.9041093060161001E-6</v>
      </c>
      <c r="H3023" t="b">
        <f>IF($D3023='Input en resultaten'!B$5,IF($C3023=M$14,IF(OR($B3023=$L$9,$L$9=Tabel!$J$7),IF($A3023='Input en resultaten'!M$2,IF(OR($E3023='Input en resultaten'!B$6,'Input en resultaten'!B$6=Tabel!$J$25),$F3023)))))</f>
        <v>0</v>
      </c>
      <c r="I3023" t="b">
        <f>IF($D3023='Input en resultaten'!C$5,IF($C3023=N$14,IF(OR($B3023=$L$9,$L$9=Tabel!$J$7),IF($A3023='Input en resultaten'!N$2,IF(OR($E3023='Input en resultaten'!C$6,'Input en resultaten'!C$6=Tabel!$J$25),$F3023)))))</f>
        <v>0</v>
      </c>
    </row>
    <row r="3024" spans="1:9" x14ac:dyDescent="0.3">
      <c r="A3024">
        <v>2025</v>
      </c>
      <c r="B3024" t="s">
        <v>13</v>
      </c>
      <c r="C3024" t="s">
        <v>1</v>
      </c>
      <c r="D3024" t="s">
        <v>11</v>
      </c>
      <c r="E3024">
        <v>80</v>
      </c>
      <c r="F3024" s="1">
        <v>2.40516620996688E-5</v>
      </c>
      <c r="H3024" t="b">
        <f>IF($D3024='Input en resultaten'!B$5,IF($C3024=M$14,IF(OR($B3024=$L$9,$L$9=Tabel!$J$7),IF($A3024='Input en resultaten'!M$2,IF(OR($E3024='Input en resultaten'!B$6,'Input en resultaten'!B$6=Tabel!$J$25),$F3024)))))</f>
        <v>0</v>
      </c>
      <c r="I3024" t="b">
        <f>IF($D3024='Input en resultaten'!C$5,IF($C3024=N$14,IF(OR($B3024=$L$9,$L$9=Tabel!$J$7),IF($A3024='Input en resultaten'!N$2,IF(OR($E3024='Input en resultaten'!C$6,'Input en resultaten'!C$6=Tabel!$J$25),$F3024)))))</f>
        <v>0</v>
      </c>
    </row>
    <row r="3025" spans="1:9" x14ac:dyDescent="0.3">
      <c r="A3025">
        <v>2025</v>
      </c>
      <c r="B3025" t="s">
        <v>13</v>
      </c>
      <c r="C3025" t="s">
        <v>3</v>
      </c>
      <c r="D3025" t="s">
        <v>11</v>
      </c>
      <c r="E3025">
        <v>80</v>
      </c>
      <c r="F3025">
        <v>1.14124634276764E-4</v>
      </c>
      <c r="H3025" t="b">
        <f>IF($D3025='Input en resultaten'!B$5,IF($C3025=M$14,IF(OR($B3025=$L$9,$L$9=Tabel!$J$7),IF($A3025='Input en resultaten'!M$2,IF(OR($E3025='Input en resultaten'!B$6,'Input en resultaten'!B$6=Tabel!$J$25),$F3025)))))</f>
        <v>0</v>
      </c>
      <c r="I3025" t="b">
        <f>IF($D3025='Input en resultaten'!C$5,IF($C3025=N$14,IF(OR($B3025=$L$9,$L$9=Tabel!$J$7),IF($A3025='Input en resultaten'!N$2,IF(OR($E3025='Input en resultaten'!C$6,'Input en resultaten'!C$6=Tabel!$J$25),$F3025)))))</f>
        <v>0</v>
      </c>
    </row>
    <row r="3026" spans="1:9" x14ac:dyDescent="0.3">
      <c r="A3026">
        <v>2025</v>
      </c>
      <c r="B3026" t="s">
        <v>0</v>
      </c>
      <c r="C3026" t="s">
        <v>1</v>
      </c>
      <c r="D3026" t="s">
        <v>2</v>
      </c>
      <c r="E3026">
        <v>90</v>
      </c>
      <c r="F3026" s="1">
        <v>2.03000569822626E-6</v>
      </c>
      <c r="H3026" t="b">
        <f>IF($D3026='Input en resultaten'!B$5,IF($C3026=M$14,IF(OR($B3026=$L$9,$L$9=Tabel!$J$7),IF($A3026='Input en resultaten'!M$2,IF(OR($E3026='Input en resultaten'!B$6,'Input en resultaten'!B$6=Tabel!$J$25),$F3026)))))</f>
        <v>0</v>
      </c>
      <c r="I3026" t="b">
        <f>IF($D3026='Input en resultaten'!C$5,IF($C3026=N$14,IF(OR($B3026=$L$9,$L$9=Tabel!$J$7),IF($A3026='Input en resultaten'!N$2,IF(OR($E3026='Input en resultaten'!C$6,'Input en resultaten'!C$6=Tabel!$J$25),$F3026)))))</f>
        <v>0</v>
      </c>
    </row>
    <row r="3027" spans="1:9" x14ac:dyDescent="0.3">
      <c r="A3027">
        <v>2025</v>
      </c>
      <c r="B3027" t="s">
        <v>0</v>
      </c>
      <c r="C3027" t="s">
        <v>3</v>
      </c>
      <c r="D3027" t="s">
        <v>2</v>
      </c>
      <c r="E3027">
        <v>90</v>
      </c>
      <c r="F3027" s="1">
        <v>6.6479119546069002E-6</v>
      </c>
      <c r="H3027" t="b">
        <f>IF($D3027='Input en resultaten'!B$5,IF($C3027=M$14,IF(OR($B3027=$L$9,$L$9=Tabel!$J$7),IF($A3027='Input en resultaten'!M$2,IF(OR($E3027='Input en resultaten'!B$6,'Input en resultaten'!B$6=Tabel!$J$25),$F3027)))))</f>
        <v>0</v>
      </c>
      <c r="I3027" t="b">
        <f>IF($D3027='Input en resultaten'!C$5,IF($C3027=N$14,IF(OR($B3027=$L$9,$L$9=Tabel!$J$7),IF($A3027='Input en resultaten'!N$2,IF(OR($E3027='Input en resultaten'!C$6,'Input en resultaten'!C$6=Tabel!$J$25),$F3027)))))</f>
        <v>0</v>
      </c>
    </row>
    <row r="3028" spans="1:9" x14ac:dyDescent="0.3">
      <c r="A3028">
        <v>2025</v>
      </c>
      <c r="B3028" t="s">
        <v>0</v>
      </c>
      <c r="C3028" t="s">
        <v>1</v>
      </c>
      <c r="D3028" t="s">
        <v>4</v>
      </c>
      <c r="E3028">
        <v>90</v>
      </c>
      <c r="F3028" s="1">
        <v>6.4734439674652704E-5</v>
      </c>
      <c r="H3028" t="b">
        <f>IF($D3028='Input en resultaten'!B$5,IF($C3028=M$14,IF(OR($B3028=$L$9,$L$9=Tabel!$J$7),IF($A3028='Input en resultaten'!M$2,IF(OR($E3028='Input en resultaten'!B$6,'Input en resultaten'!B$6=Tabel!$J$25),$F3028)))))</f>
        <v>0</v>
      </c>
      <c r="I3028" t="b">
        <f>IF($D3028='Input en resultaten'!C$5,IF($C3028=N$14,IF(OR($B3028=$L$9,$L$9=Tabel!$J$7),IF($A3028='Input en resultaten'!N$2,IF(OR($E3028='Input en resultaten'!C$6,'Input en resultaten'!C$6=Tabel!$J$25),$F3028)))))</f>
        <v>0</v>
      </c>
    </row>
    <row r="3029" spans="1:9" x14ac:dyDescent="0.3">
      <c r="A3029">
        <v>2025</v>
      </c>
      <c r="B3029" t="s">
        <v>0</v>
      </c>
      <c r="C3029" t="s">
        <v>3</v>
      </c>
      <c r="D3029" t="s">
        <v>4</v>
      </c>
      <c r="E3029">
        <v>90</v>
      </c>
      <c r="F3029" s="1">
        <v>2.95100541826369E-5</v>
      </c>
      <c r="H3029" t="b">
        <f>IF($D3029='Input en resultaten'!B$5,IF($C3029=M$14,IF(OR($B3029=$L$9,$L$9=Tabel!$J$7),IF($A3029='Input en resultaten'!M$2,IF(OR($E3029='Input en resultaten'!B$6,'Input en resultaten'!B$6=Tabel!$J$25),$F3029)))))</f>
        <v>0</v>
      </c>
      <c r="I3029" t="b">
        <f>IF($D3029='Input en resultaten'!C$5,IF($C3029=N$14,IF(OR($B3029=$L$9,$L$9=Tabel!$J$7),IF($A3029='Input en resultaten'!N$2,IF(OR($E3029='Input en resultaten'!C$6,'Input en resultaten'!C$6=Tabel!$J$25),$F3029)))))</f>
        <v>0</v>
      </c>
    </row>
    <row r="3030" spans="1:9" x14ac:dyDescent="0.3">
      <c r="A3030">
        <v>2025</v>
      </c>
      <c r="B3030" t="s">
        <v>0</v>
      </c>
      <c r="C3030" t="s">
        <v>1</v>
      </c>
      <c r="D3030" t="s">
        <v>5</v>
      </c>
      <c r="E3030">
        <v>90</v>
      </c>
      <c r="F3030" s="1">
        <v>1.1528680484353199E-5</v>
      </c>
      <c r="H3030" t="b">
        <f>IF($D3030='Input en resultaten'!B$5,IF($C3030=M$14,IF(OR($B3030=$L$9,$L$9=Tabel!$J$7),IF($A3030='Input en resultaten'!M$2,IF(OR($E3030='Input en resultaten'!B$6,'Input en resultaten'!B$6=Tabel!$J$25),$F3030)))))</f>
        <v>0</v>
      </c>
      <c r="I3030" t="b">
        <f>IF($D3030='Input en resultaten'!C$5,IF($C3030=N$14,IF(OR($B3030=$L$9,$L$9=Tabel!$J$7),IF($A3030='Input en resultaten'!N$2,IF(OR($E3030='Input en resultaten'!C$6,'Input en resultaten'!C$6=Tabel!$J$25),$F3030)))))</f>
        <v>0</v>
      </c>
    </row>
    <row r="3031" spans="1:9" x14ac:dyDescent="0.3">
      <c r="A3031">
        <v>2025</v>
      </c>
      <c r="B3031" t="s">
        <v>0</v>
      </c>
      <c r="C3031" t="s">
        <v>3</v>
      </c>
      <c r="D3031" t="s">
        <v>5</v>
      </c>
      <c r="E3031">
        <v>90</v>
      </c>
      <c r="F3031" s="1">
        <v>5.1416354464208199E-5</v>
      </c>
      <c r="H3031" t="b">
        <f>IF($D3031='Input en resultaten'!B$5,IF($C3031=M$14,IF(OR($B3031=$L$9,$L$9=Tabel!$J$7),IF($A3031='Input en resultaten'!M$2,IF(OR($E3031='Input en resultaten'!B$6,'Input en resultaten'!B$6=Tabel!$J$25),$F3031)))))</f>
        <v>0</v>
      </c>
      <c r="I3031" t="b">
        <f>IF($D3031='Input en resultaten'!C$5,IF($C3031=N$14,IF(OR($B3031=$L$9,$L$9=Tabel!$J$7),IF($A3031='Input en resultaten'!N$2,IF(OR($E3031='Input en resultaten'!C$6,'Input en resultaten'!C$6=Tabel!$J$25),$F3031)))))</f>
        <v>0</v>
      </c>
    </row>
    <row r="3032" spans="1:9" x14ac:dyDescent="0.3">
      <c r="A3032">
        <v>2025</v>
      </c>
      <c r="B3032" t="s">
        <v>0</v>
      </c>
      <c r="C3032" t="s">
        <v>1</v>
      </c>
      <c r="D3032" t="s">
        <v>6</v>
      </c>
      <c r="E3032">
        <v>90</v>
      </c>
      <c r="F3032" s="1">
        <v>2.4579320789675398E-6</v>
      </c>
      <c r="H3032" t="b">
        <f>IF($D3032='Input en resultaten'!B$5,IF($C3032=M$14,IF(OR($B3032=$L$9,$L$9=Tabel!$J$7),IF($A3032='Input en resultaten'!M$2,IF(OR($E3032='Input en resultaten'!B$6,'Input en resultaten'!B$6=Tabel!$J$25),$F3032)))))</f>
        <v>0</v>
      </c>
      <c r="I3032" t="b">
        <f>IF($D3032='Input en resultaten'!C$5,IF($C3032=N$14,IF(OR($B3032=$L$9,$L$9=Tabel!$J$7),IF($A3032='Input en resultaten'!N$2,IF(OR($E3032='Input en resultaten'!C$6,'Input en resultaten'!C$6=Tabel!$J$25),$F3032)))))</f>
        <v>0</v>
      </c>
    </row>
    <row r="3033" spans="1:9" x14ac:dyDescent="0.3">
      <c r="A3033">
        <v>2025</v>
      </c>
      <c r="B3033" t="s">
        <v>0</v>
      </c>
      <c r="C3033" t="s">
        <v>3</v>
      </c>
      <c r="D3033" t="s">
        <v>6</v>
      </c>
      <c r="E3033">
        <v>90</v>
      </c>
      <c r="F3033" s="1">
        <v>4.2775810602162999E-5</v>
      </c>
      <c r="H3033" t="b">
        <f>IF($D3033='Input en resultaten'!B$5,IF($C3033=M$14,IF(OR($B3033=$L$9,$L$9=Tabel!$J$7),IF($A3033='Input en resultaten'!M$2,IF(OR($E3033='Input en resultaten'!B$6,'Input en resultaten'!B$6=Tabel!$J$25),$F3033)))))</f>
        <v>0</v>
      </c>
      <c r="I3033" t="b">
        <f>IF($D3033='Input en resultaten'!C$5,IF($C3033=N$14,IF(OR($B3033=$L$9,$L$9=Tabel!$J$7),IF($A3033='Input en resultaten'!N$2,IF(OR($E3033='Input en resultaten'!C$6,'Input en resultaten'!C$6=Tabel!$J$25),$F3033)))))</f>
        <v>0</v>
      </c>
    </row>
    <row r="3034" spans="1:9" x14ac:dyDescent="0.3">
      <c r="A3034">
        <v>2025</v>
      </c>
      <c r="B3034" t="s">
        <v>0</v>
      </c>
      <c r="C3034" t="s">
        <v>1</v>
      </c>
      <c r="D3034" t="s">
        <v>7</v>
      </c>
      <c r="E3034">
        <v>90</v>
      </c>
      <c r="F3034" s="1">
        <v>1.4413667082369401E-5</v>
      </c>
      <c r="H3034" t="b">
        <f>IF($D3034='Input en resultaten'!B$5,IF($C3034=M$14,IF(OR($B3034=$L$9,$L$9=Tabel!$J$7),IF($A3034='Input en resultaten'!M$2,IF(OR($E3034='Input en resultaten'!B$6,'Input en resultaten'!B$6=Tabel!$J$25),$F3034)))))</f>
        <v>0</v>
      </c>
      <c r="I3034" t="b">
        <f>IF($D3034='Input en resultaten'!C$5,IF($C3034=N$14,IF(OR($B3034=$L$9,$L$9=Tabel!$J$7),IF($A3034='Input en resultaten'!N$2,IF(OR($E3034='Input en resultaten'!C$6,'Input en resultaten'!C$6=Tabel!$J$25),$F3034)))))</f>
        <v>0</v>
      </c>
    </row>
    <row r="3035" spans="1:9" x14ac:dyDescent="0.3">
      <c r="A3035">
        <v>2025</v>
      </c>
      <c r="B3035" t="s">
        <v>0</v>
      </c>
      <c r="C3035" t="s">
        <v>3</v>
      </c>
      <c r="D3035" t="s">
        <v>7</v>
      </c>
      <c r="E3035">
        <v>90</v>
      </c>
      <c r="F3035">
        <v>1.2289623345241099E-4</v>
      </c>
      <c r="H3035" t="b">
        <f>IF($D3035='Input en resultaten'!B$5,IF($C3035=M$14,IF(OR($B3035=$L$9,$L$9=Tabel!$J$7),IF($A3035='Input en resultaten'!M$2,IF(OR($E3035='Input en resultaten'!B$6,'Input en resultaten'!B$6=Tabel!$J$25),$F3035)))))</f>
        <v>0</v>
      </c>
      <c r="I3035" t="b">
        <f>IF($D3035='Input en resultaten'!C$5,IF($C3035=N$14,IF(OR($B3035=$L$9,$L$9=Tabel!$J$7),IF($A3035='Input en resultaten'!N$2,IF(OR($E3035='Input en resultaten'!C$6,'Input en resultaten'!C$6=Tabel!$J$25),$F3035)))))</f>
        <v>0</v>
      </c>
    </row>
    <row r="3036" spans="1:9" x14ac:dyDescent="0.3">
      <c r="A3036">
        <v>2025</v>
      </c>
      <c r="B3036" t="s">
        <v>0</v>
      </c>
      <c r="C3036" t="s">
        <v>1</v>
      </c>
      <c r="D3036" t="s">
        <v>8</v>
      </c>
      <c r="E3036">
        <v>90</v>
      </c>
      <c r="F3036" s="1">
        <v>2.9737722477933201E-6</v>
      </c>
      <c r="H3036" t="b">
        <f>IF($D3036='Input en resultaten'!B$5,IF($C3036=M$14,IF(OR($B3036=$L$9,$L$9=Tabel!$J$7),IF($A3036='Input en resultaten'!M$2,IF(OR($E3036='Input en resultaten'!B$6,'Input en resultaten'!B$6=Tabel!$J$25),$F3036)))))</f>
        <v>0</v>
      </c>
      <c r="I3036" t="b">
        <f>IF($D3036='Input en resultaten'!C$5,IF($C3036=N$14,IF(OR($B3036=$L$9,$L$9=Tabel!$J$7),IF($A3036='Input en resultaten'!N$2,IF(OR($E3036='Input en resultaten'!C$6,'Input en resultaten'!C$6=Tabel!$J$25),$F3036)))))</f>
        <v>0</v>
      </c>
    </row>
    <row r="3037" spans="1:9" x14ac:dyDescent="0.3">
      <c r="A3037">
        <v>2025</v>
      </c>
      <c r="B3037" t="s">
        <v>0</v>
      </c>
      <c r="C3037" t="s">
        <v>3</v>
      </c>
      <c r="D3037" t="s">
        <v>8</v>
      </c>
      <c r="E3037">
        <v>90</v>
      </c>
      <c r="F3037" s="1">
        <v>2.7362212187973999E-5</v>
      </c>
      <c r="H3037" t="b">
        <f>IF($D3037='Input en resultaten'!B$5,IF($C3037=M$14,IF(OR($B3037=$L$9,$L$9=Tabel!$J$7),IF($A3037='Input en resultaten'!M$2,IF(OR($E3037='Input en resultaten'!B$6,'Input en resultaten'!B$6=Tabel!$J$25),$F3037)))))</f>
        <v>0</v>
      </c>
      <c r="I3037" t="b">
        <f>IF($D3037='Input en resultaten'!C$5,IF($C3037=N$14,IF(OR($B3037=$L$9,$L$9=Tabel!$J$7),IF($A3037='Input en resultaten'!N$2,IF(OR($E3037='Input en resultaten'!C$6,'Input en resultaten'!C$6=Tabel!$J$25),$F3037)))))</f>
        <v>0</v>
      </c>
    </row>
    <row r="3038" spans="1:9" x14ac:dyDescent="0.3">
      <c r="A3038">
        <v>2025</v>
      </c>
      <c r="B3038" t="s">
        <v>0</v>
      </c>
      <c r="C3038" t="s">
        <v>1</v>
      </c>
      <c r="D3038" t="s">
        <v>9</v>
      </c>
      <c r="E3038">
        <v>90</v>
      </c>
      <c r="F3038">
        <v>1.9405242529859501E-4</v>
      </c>
      <c r="H3038" t="b">
        <f>IF($D3038='Input en resultaten'!B$5,IF($C3038=M$14,IF(OR($B3038=$L$9,$L$9=Tabel!$J$7),IF($A3038='Input en resultaten'!M$2,IF(OR($E3038='Input en resultaten'!B$6,'Input en resultaten'!B$6=Tabel!$J$25),$F3038)))))</f>
        <v>0</v>
      </c>
      <c r="I3038" t="b">
        <f>IF($D3038='Input en resultaten'!C$5,IF($C3038=N$14,IF(OR($B3038=$L$9,$L$9=Tabel!$J$7),IF($A3038='Input en resultaten'!N$2,IF(OR($E3038='Input en resultaten'!C$6,'Input en resultaten'!C$6=Tabel!$J$25),$F3038)))))</f>
        <v>0</v>
      </c>
    </row>
    <row r="3039" spans="1:9" x14ac:dyDescent="0.3">
      <c r="A3039">
        <v>2025</v>
      </c>
      <c r="B3039" t="s">
        <v>0</v>
      </c>
      <c r="C3039" t="s">
        <v>3</v>
      </c>
      <c r="D3039" t="s">
        <v>9</v>
      </c>
      <c r="E3039">
        <v>90</v>
      </c>
      <c r="F3039">
        <v>2.6437690651324899E-4</v>
      </c>
      <c r="H3039" t="b">
        <f>IF($D3039='Input en resultaten'!B$5,IF($C3039=M$14,IF(OR($B3039=$L$9,$L$9=Tabel!$J$7),IF($A3039='Input en resultaten'!M$2,IF(OR($E3039='Input en resultaten'!B$6,'Input en resultaten'!B$6=Tabel!$J$25),$F3039)))))</f>
        <v>0</v>
      </c>
      <c r="I3039" t="b">
        <f>IF($D3039='Input en resultaten'!C$5,IF($C3039=N$14,IF(OR($B3039=$L$9,$L$9=Tabel!$J$7),IF($A3039='Input en resultaten'!N$2,IF(OR($E3039='Input en resultaten'!C$6,'Input en resultaten'!C$6=Tabel!$J$25),$F3039)))))</f>
        <v>0</v>
      </c>
    </row>
    <row r="3040" spans="1:9" x14ac:dyDescent="0.3">
      <c r="A3040">
        <v>2025</v>
      </c>
      <c r="B3040" t="s">
        <v>0</v>
      </c>
      <c r="C3040" t="s">
        <v>1</v>
      </c>
      <c r="D3040" t="s">
        <v>10</v>
      </c>
      <c r="E3040">
        <v>90</v>
      </c>
      <c r="F3040" s="1">
        <v>1.4890065073746701E-5</v>
      </c>
      <c r="H3040" t="b">
        <f>IF($D3040='Input en resultaten'!B$5,IF($C3040=M$14,IF(OR($B3040=$L$9,$L$9=Tabel!$J$7),IF($A3040='Input en resultaten'!M$2,IF(OR($E3040='Input en resultaten'!B$6,'Input en resultaten'!B$6=Tabel!$J$25),$F3040)))))</f>
        <v>0</v>
      </c>
      <c r="I3040" t="b">
        <f>IF($D3040='Input en resultaten'!C$5,IF($C3040=N$14,IF(OR($B3040=$L$9,$L$9=Tabel!$J$7),IF($A3040='Input en resultaten'!N$2,IF(OR($E3040='Input en resultaten'!C$6,'Input en resultaten'!C$6=Tabel!$J$25),$F3040)))))</f>
        <v>0</v>
      </c>
    </row>
    <row r="3041" spans="1:9" x14ac:dyDescent="0.3">
      <c r="A3041">
        <v>2025</v>
      </c>
      <c r="B3041" t="s">
        <v>0</v>
      </c>
      <c r="C3041" t="s">
        <v>3</v>
      </c>
      <c r="D3041" t="s">
        <v>10</v>
      </c>
      <c r="E3041">
        <v>90</v>
      </c>
      <c r="F3041" s="1">
        <v>9.4196975012138901E-6</v>
      </c>
      <c r="H3041" t="b">
        <f>IF($D3041='Input en resultaten'!B$5,IF($C3041=M$14,IF(OR($B3041=$L$9,$L$9=Tabel!$J$7),IF($A3041='Input en resultaten'!M$2,IF(OR($E3041='Input en resultaten'!B$6,'Input en resultaten'!B$6=Tabel!$J$25),$F3041)))))</f>
        <v>0</v>
      </c>
      <c r="I3041" t="b">
        <f>IF($D3041='Input en resultaten'!C$5,IF($C3041=N$14,IF(OR($B3041=$L$9,$L$9=Tabel!$J$7),IF($A3041='Input en resultaten'!N$2,IF(OR($E3041='Input en resultaten'!C$6,'Input en resultaten'!C$6=Tabel!$J$25),$F3041)))))</f>
        <v>0</v>
      </c>
    </row>
    <row r="3042" spans="1:9" x14ac:dyDescent="0.3">
      <c r="A3042">
        <v>2025</v>
      </c>
      <c r="B3042" t="s">
        <v>0</v>
      </c>
      <c r="C3042" t="s">
        <v>1</v>
      </c>
      <c r="D3042" t="s">
        <v>11</v>
      </c>
      <c r="E3042">
        <v>90</v>
      </c>
      <c r="F3042" s="1">
        <v>1.9825289720769701E-5</v>
      </c>
      <c r="H3042" t="b">
        <f>IF($D3042='Input en resultaten'!B$5,IF($C3042=M$14,IF(OR($B3042=$L$9,$L$9=Tabel!$J$7),IF($A3042='Input en resultaten'!M$2,IF(OR($E3042='Input en resultaten'!B$6,'Input en resultaten'!B$6=Tabel!$J$25),$F3042)))))</f>
        <v>0</v>
      </c>
      <c r="I3042" t="b">
        <f>IF($D3042='Input en resultaten'!C$5,IF($C3042=N$14,IF(OR($B3042=$L$9,$L$9=Tabel!$J$7),IF($A3042='Input en resultaten'!N$2,IF(OR($E3042='Input en resultaten'!C$6,'Input en resultaten'!C$6=Tabel!$J$25),$F3042)))))</f>
        <v>0</v>
      </c>
    </row>
    <row r="3043" spans="1:9" x14ac:dyDescent="0.3">
      <c r="A3043">
        <v>2025</v>
      </c>
      <c r="B3043" t="s">
        <v>0</v>
      </c>
      <c r="C3043" t="s">
        <v>3</v>
      </c>
      <c r="D3043" t="s">
        <v>11</v>
      </c>
      <c r="E3043">
        <v>90</v>
      </c>
      <c r="F3043">
        <v>1.10367432271793E-4</v>
      </c>
      <c r="H3043" t="b">
        <f>IF($D3043='Input en resultaten'!B$5,IF($C3043=M$14,IF(OR($B3043=$L$9,$L$9=Tabel!$J$7),IF($A3043='Input en resultaten'!M$2,IF(OR($E3043='Input en resultaten'!B$6,'Input en resultaten'!B$6=Tabel!$J$25),$F3043)))))</f>
        <v>0</v>
      </c>
      <c r="I3043" t="b">
        <f>IF($D3043='Input en resultaten'!C$5,IF($C3043=N$14,IF(OR($B3043=$L$9,$L$9=Tabel!$J$7),IF($A3043='Input en resultaten'!N$2,IF(OR($E3043='Input en resultaten'!C$6,'Input en resultaten'!C$6=Tabel!$J$25),$F3043)))))</f>
        <v>0</v>
      </c>
    </row>
    <row r="3044" spans="1:9" x14ac:dyDescent="0.3">
      <c r="A3044">
        <v>2025</v>
      </c>
      <c r="B3044" t="s">
        <v>12</v>
      </c>
      <c r="C3044" t="s">
        <v>1</v>
      </c>
      <c r="D3044" t="s">
        <v>2</v>
      </c>
      <c r="E3044">
        <v>90</v>
      </c>
      <c r="F3044" s="1">
        <v>2.1786058681808401E-6</v>
      </c>
      <c r="H3044" t="b">
        <f>IF($D3044='Input en resultaten'!B$5,IF($C3044=M$14,IF(OR($B3044=$L$9,$L$9=Tabel!$J$7),IF($A3044='Input en resultaten'!M$2,IF(OR($E3044='Input en resultaten'!B$6,'Input en resultaten'!B$6=Tabel!$J$25),$F3044)))))</f>
        <v>0</v>
      </c>
      <c r="I3044" t="b">
        <f>IF($D3044='Input en resultaten'!C$5,IF($C3044=N$14,IF(OR($B3044=$L$9,$L$9=Tabel!$J$7),IF($A3044='Input en resultaten'!N$2,IF(OR($E3044='Input en resultaten'!C$6,'Input en resultaten'!C$6=Tabel!$J$25),$F3044)))))</f>
        <v>0</v>
      </c>
    </row>
    <row r="3045" spans="1:9" x14ac:dyDescent="0.3">
      <c r="A3045">
        <v>2025</v>
      </c>
      <c r="B3045" t="s">
        <v>12</v>
      </c>
      <c r="C3045" t="s">
        <v>3</v>
      </c>
      <c r="D3045" t="s">
        <v>2</v>
      </c>
      <c r="E3045">
        <v>90</v>
      </c>
      <c r="F3045" s="1">
        <v>6.7580203523191201E-6</v>
      </c>
      <c r="H3045" t="b">
        <f>IF($D3045='Input en resultaten'!B$5,IF($C3045=M$14,IF(OR($B3045=$L$9,$L$9=Tabel!$J$7),IF($A3045='Input en resultaten'!M$2,IF(OR($E3045='Input en resultaten'!B$6,'Input en resultaten'!B$6=Tabel!$J$25),$F3045)))))</f>
        <v>0</v>
      </c>
      <c r="I3045" t="b">
        <f>IF($D3045='Input en resultaten'!C$5,IF($C3045=N$14,IF(OR($B3045=$L$9,$L$9=Tabel!$J$7),IF($A3045='Input en resultaten'!N$2,IF(OR($E3045='Input en resultaten'!C$6,'Input en resultaten'!C$6=Tabel!$J$25),$F3045)))))</f>
        <v>0</v>
      </c>
    </row>
    <row r="3046" spans="1:9" x14ac:dyDescent="0.3">
      <c r="A3046">
        <v>2025</v>
      </c>
      <c r="B3046" t="s">
        <v>12</v>
      </c>
      <c r="C3046" t="s">
        <v>1</v>
      </c>
      <c r="D3046" t="s">
        <v>4</v>
      </c>
      <c r="E3046">
        <v>90</v>
      </c>
      <c r="F3046" s="1">
        <v>6.5960808799556394E-5</v>
      </c>
      <c r="H3046" t="b">
        <f>IF($D3046='Input en resultaten'!B$5,IF($C3046=M$14,IF(OR($B3046=$L$9,$L$9=Tabel!$J$7),IF($A3046='Input en resultaten'!M$2,IF(OR($E3046='Input en resultaten'!B$6,'Input en resultaten'!B$6=Tabel!$J$25),$F3046)))))</f>
        <v>0</v>
      </c>
      <c r="I3046" t="b">
        <f>IF($D3046='Input en resultaten'!C$5,IF($C3046=N$14,IF(OR($B3046=$L$9,$L$9=Tabel!$J$7),IF($A3046='Input en resultaten'!N$2,IF(OR($E3046='Input en resultaten'!C$6,'Input en resultaten'!C$6=Tabel!$J$25),$F3046)))))</f>
        <v>0</v>
      </c>
    </row>
    <row r="3047" spans="1:9" x14ac:dyDescent="0.3">
      <c r="A3047">
        <v>2025</v>
      </c>
      <c r="B3047" t="s">
        <v>12</v>
      </c>
      <c r="C3047" t="s">
        <v>3</v>
      </c>
      <c r="D3047" t="s">
        <v>4</v>
      </c>
      <c r="E3047">
        <v>90</v>
      </c>
      <c r="F3047" s="1">
        <v>3.5678545007696098E-5</v>
      </c>
      <c r="H3047" t="b">
        <f>IF($D3047='Input en resultaten'!B$5,IF($C3047=M$14,IF(OR($B3047=$L$9,$L$9=Tabel!$J$7),IF($A3047='Input en resultaten'!M$2,IF(OR($E3047='Input en resultaten'!B$6,'Input en resultaten'!B$6=Tabel!$J$25),$F3047)))))</f>
        <v>0</v>
      </c>
      <c r="I3047" t="b">
        <f>IF($D3047='Input en resultaten'!C$5,IF($C3047=N$14,IF(OR($B3047=$L$9,$L$9=Tabel!$J$7),IF($A3047='Input en resultaten'!N$2,IF(OR($E3047='Input en resultaten'!C$6,'Input en resultaten'!C$6=Tabel!$J$25),$F3047)))))</f>
        <v>0</v>
      </c>
    </row>
    <row r="3048" spans="1:9" x14ac:dyDescent="0.3">
      <c r="A3048">
        <v>2025</v>
      </c>
      <c r="B3048" t="s">
        <v>12</v>
      </c>
      <c r="C3048" t="s">
        <v>1</v>
      </c>
      <c r="D3048" t="s">
        <v>5</v>
      </c>
      <c r="E3048">
        <v>90</v>
      </c>
      <c r="F3048" s="1">
        <v>1.17526182879807E-5</v>
      </c>
      <c r="H3048" t="b">
        <f>IF($D3048='Input en resultaten'!B$5,IF($C3048=M$14,IF(OR($B3048=$L$9,$L$9=Tabel!$J$7),IF($A3048='Input en resultaten'!M$2,IF(OR($E3048='Input en resultaten'!B$6,'Input en resultaten'!B$6=Tabel!$J$25),$F3048)))))</f>
        <v>0</v>
      </c>
      <c r="I3048" t="b">
        <f>IF($D3048='Input en resultaten'!C$5,IF($C3048=N$14,IF(OR($B3048=$L$9,$L$9=Tabel!$J$7),IF($A3048='Input en resultaten'!N$2,IF(OR($E3048='Input en resultaten'!C$6,'Input en resultaten'!C$6=Tabel!$J$25),$F3048)))))</f>
        <v>0</v>
      </c>
    </row>
    <row r="3049" spans="1:9" x14ac:dyDescent="0.3">
      <c r="A3049">
        <v>2025</v>
      </c>
      <c r="B3049" t="s">
        <v>12</v>
      </c>
      <c r="C3049" t="s">
        <v>3</v>
      </c>
      <c r="D3049" t="s">
        <v>5</v>
      </c>
      <c r="E3049">
        <v>90</v>
      </c>
      <c r="F3049" s="1">
        <v>4.89267967381334E-5</v>
      </c>
      <c r="H3049" t="b">
        <f>IF($D3049='Input en resultaten'!B$5,IF($C3049=M$14,IF(OR($B3049=$L$9,$L$9=Tabel!$J$7),IF($A3049='Input en resultaten'!M$2,IF(OR($E3049='Input en resultaten'!B$6,'Input en resultaten'!B$6=Tabel!$J$25),$F3049)))))</f>
        <v>0</v>
      </c>
      <c r="I3049" t="b">
        <f>IF($D3049='Input en resultaten'!C$5,IF($C3049=N$14,IF(OR($B3049=$L$9,$L$9=Tabel!$J$7),IF($A3049='Input en resultaten'!N$2,IF(OR($E3049='Input en resultaten'!C$6,'Input en resultaten'!C$6=Tabel!$J$25),$F3049)))))</f>
        <v>0</v>
      </c>
    </row>
    <row r="3050" spans="1:9" x14ac:dyDescent="0.3">
      <c r="A3050">
        <v>2025</v>
      </c>
      <c r="B3050" t="s">
        <v>12</v>
      </c>
      <c r="C3050" t="s">
        <v>1</v>
      </c>
      <c r="D3050" t="s">
        <v>6</v>
      </c>
      <c r="E3050">
        <v>90</v>
      </c>
      <c r="F3050" s="1">
        <v>1.9994916186634601E-6</v>
      </c>
      <c r="H3050" t="b">
        <f>IF($D3050='Input en resultaten'!B$5,IF($C3050=M$14,IF(OR($B3050=$L$9,$L$9=Tabel!$J$7),IF($A3050='Input en resultaten'!M$2,IF(OR($E3050='Input en resultaten'!B$6,'Input en resultaten'!B$6=Tabel!$J$25),$F3050)))))</f>
        <v>0</v>
      </c>
      <c r="I3050" t="b">
        <f>IF($D3050='Input en resultaten'!C$5,IF($C3050=N$14,IF(OR($B3050=$L$9,$L$9=Tabel!$J$7),IF($A3050='Input en resultaten'!N$2,IF(OR($E3050='Input en resultaten'!C$6,'Input en resultaten'!C$6=Tabel!$J$25),$F3050)))))</f>
        <v>0</v>
      </c>
    </row>
    <row r="3051" spans="1:9" x14ac:dyDescent="0.3">
      <c r="A3051">
        <v>2025</v>
      </c>
      <c r="B3051" t="s">
        <v>12</v>
      </c>
      <c r="C3051" t="s">
        <v>3</v>
      </c>
      <c r="D3051" t="s">
        <v>6</v>
      </c>
      <c r="E3051">
        <v>90</v>
      </c>
      <c r="F3051" s="1">
        <v>7.9199758998039805E-5</v>
      </c>
      <c r="H3051" t="b">
        <f>IF($D3051='Input en resultaten'!B$5,IF($C3051=M$14,IF(OR($B3051=$L$9,$L$9=Tabel!$J$7),IF($A3051='Input en resultaten'!M$2,IF(OR($E3051='Input en resultaten'!B$6,'Input en resultaten'!B$6=Tabel!$J$25),$F3051)))))</f>
        <v>0</v>
      </c>
      <c r="I3051" t="b">
        <f>IF($D3051='Input en resultaten'!C$5,IF($C3051=N$14,IF(OR($B3051=$L$9,$L$9=Tabel!$J$7),IF($A3051='Input en resultaten'!N$2,IF(OR($E3051='Input en resultaten'!C$6,'Input en resultaten'!C$6=Tabel!$J$25),$F3051)))))</f>
        <v>0</v>
      </c>
    </row>
    <row r="3052" spans="1:9" x14ac:dyDescent="0.3">
      <c r="A3052">
        <v>2025</v>
      </c>
      <c r="B3052" t="s">
        <v>12</v>
      </c>
      <c r="C3052" t="s">
        <v>1</v>
      </c>
      <c r="D3052" t="s">
        <v>7</v>
      </c>
      <c r="E3052">
        <v>90</v>
      </c>
      <c r="F3052" s="1">
        <v>1.6295207961229701E-5</v>
      </c>
      <c r="H3052" t="b">
        <f>IF($D3052='Input en resultaten'!B$5,IF($C3052=M$14,IF(OR($B3052=$L$9,$L$9=Tabel!$J$7),IF($A3052='Input en resultaten'!M$2,IF(OR($E3052='Input en resultaten'!B$6,'Input en resultaten'!B$6=Tabel!$J$25),$F3052)))))</f>
        <v>0</v>
      </c>
      <c r="I3052" t="b">
        <f>IF($D3052='Input en resultaten'!C$5,IF($C3052=N$14,IF(OR($B3052=$L$9,$L$9=Tabel!$J$7),IF($A3052='Input en resultaten'!N$2,IF(OR($E3052='Input en resultaten'!C$6,'Input en resultaten'!C$6=Tabel!$J$25),$F3052)))))</f>
        <v>0</v>
      </c>
    </row>
    <row r="3053" spans="1:9" x14ac:dyDescent="0.3">
      <c r="A3053">
        <v>2025</v>
      </c>
      <c r="B3053" t="s">
        <v>12</v>
      </c>
      <c r="C3053" t="s">
        <v>3</v>
      </c>
      <c r="D3053" t="s">
        <v>7</v>
      </c>
      <c r="E3053">
        <v>90</v>
      </c>
      <c r="F3053" s="1">
        <v>9.6714280142590802E-5</v>
      </c>
      <c r="H3053" t="b">
        <f>IF($D3053='Input en resultaten'!B$5,IF($C3053=M$14,IF(OR($B3053=$L$9,$L$9=Tabel!$J$7),IF($A3053='Input en resultaten'!M$2,IF(OR($E3053='Input en resultaten'!B$6,'Input en resultaten'!B$6=Tabel!$J$25),$F3053)))))</f>
        <v>0</v>
      </c>
      <c r="I3053" t="b">
        <f>IF($D3053='Input en resultaten'!C$5,IF($C3053=N$14,IF(OR($B3053=$L$9,$L$9=Tabel!$J$7),IF($A3053='Input en resultaten'!N$2,IF(OR($E3053='Input en resultaten'!C$6,'Input en resultaten'!C$6=Tabel!$J$25),$F3053)))))</f>
        <v>0</v>
      </c>
    </row>
    <row r="3054" spans="1:9" x14ac:dyDescent="0.3">
      <c r="A3054">
        <v>2025</v>
      </c>
      <c r="B3054" t="s">
        <v>12</v>
      </c>
      <c r="C3054" t="s">
        <v>1</v>
      </c>
      <c r="D3054" t="s">
        <v>8</v>
      </c>
      <c r="E3054">
        <v>90</v>
      </c>
      <c r="F3054" s="1">
        <v>1.8554979474190801E-6</v>
      </c>
      <c r="H3054" t="b">
        <f>IF($D3054='Input en resultaten'!B$5,IF($C3054=M$14,IF(OR($B3054=$L$9,$L$9=Tabel!$J$7),IF($A3054='Input en resultaten'!M$2,IF(OR($E3054='Input en resultaten'!B$6,'Input en resultaten'!B$6=Tabel!$J$25),$F3054)))))</f>
        <v>0</v>
      </c>
      <c r="I3054" t="b">
        <f>IF($D3054='Input en resultaten'!C$5,IF($C3054=N$14,IF(OR($B3054=$L$9,$L$9=Tabel!$J$7),IF($A3054='Input en resultaten'!N$2,IF(OR($E3054='Input en resultaten'!C$6,'Input en resultaten'!C$6=Tabel!$J$25),$F3054)))))</f>
        <v>0</v>
      </c>
    </row>
    <row r="3055" spans="1:9" x14ac:dyDescent="0.3">
      <c r="A3055">
        <v>2025</v>
      </c>
      <c r="B3055" t="s">
        <v>12</v>
      </c>
      <c r="C3055" t="s">
        <v>3</v>
      </c>
      <c r="D3055" t="s">
        <v>8</v>
      </c>
      <c r="E3055">
        <v>90</v>
      </c>
      <c r="F3055" s="1">
        <v>2.4788640571190801E-5</v>
      </c>
      <c r="H3055" t="b">
        <f>IF($D3055='Input en resultaten'!B$5,IF($C3055=M$14,IF(OR($B3055=$L$9,$L$9=Tabel!$J$7),IF($A3055='Input en resultaten'!M$2,IF(OR($E3055='Input en resultaten'!B$6,'Input en resultaten'!B$6=Tabel!$J$25),$F3055)))))</f>
        <v>0</v>
      </c>
      <c r="I3055" t="b">
        <f>IF($D3055='Input en resultaten'!C$5,IF($C3055=N$14,IF(OR($B3055=$L$9,$L$9=Tabel!$J$7),IF($A3055='Input en resultaten'!N$2,IF(OR($E3055='Input en resultaten'!C$6,'Input en resultaten'!C$6=Tabel!$J$25),$F3055)))))</f>
        <v>0</v>
      </c>
    </row>
    <row r="3056" spans="1:9" x14ac:dyDescent="0.3">
      <c r="A3056">
        <v>2025</v>
      </c>
      <c r="B3056" t="s">
        <v>12</v>
      </c>
      <c r="C3056" t="s">
        <v>1</v>
      </c>
      <c r="D3056" t="s">
        <v>9</v>
      </c>
      <c r="E3056">
        <v>90</v>
      </c>
      <c r="F3056">
        <v>1.97702481186959E-4</v>
      </c>
      <c r="H3056" t="b">
        <f>IF($D3056='Input en resultaten'!B$5,IF($C3056=M$14,IF(OR($B3056=$L$9,$L$9=Tabel!$J$7),IF($A3056='Input en resultaten'!M$2,IF(OR($E3056='Input en resultaten'!B$6,'Input en resultaten'!B$6=Tabel!$J$25),$F3056)))))</f>
        <v>0</v>
      </c>
      <c r="I3056" t="b">
        <f>IF($D3056='Input en resultaten'!C$5,IF($C3056=N$14,IF(OR($B3056=$L$9,$L$9=Tabel!$J$7),IF($A3056='Input en resultaten'!N$2,IF(OR($E3056='Input en resultaten'!C$6,'Input en resultaten'!C$6=Tabel!$J$25),$F3056)))))</f>
        <v>0</v>
      </c>
    </row>
    <row r="3057" spans="1:9" x14ac:dyDescent="0.3">
      <c r="A3057">
        <v>2025</v>
      </c>
      <c r="B3057" t="s">
        <v>12</v>
      </c>
      <c r="C3057" t="s">
        <v>3</v>
      </c>
      <c r="D3057" t="s">
        <v>9</v>
      </c>
      <c r="E3057">
        <v>90</v>
      </c>
      <c r="F3057">
        <v>3.1242346976921202E-4</v>
      </c>
      <c r="H3057" t="b">
        <f>IF($D3057='Input en resultaten'!B$5,IF($C3057=M$14,IF(OR($B3057=$L$9,$L$9=Tabel!$J$7),IF($A3057='Input en resultaten'!M$2,IF(OR($E3057='Input en resultaten'!B$6,'Input en resultaten'!B$6=Tabel!$J$25),$F3057)))))</f>
        <v>0</v>
      </c>
      <c r="I3057" t="b">
        <f>IF($D3057='Input en resultaten'!C$5,IF($C3057=N$14,IF(OR($B3057=$L$9,$L$9=Tabel!$J$7),IF($A3057='Input en resultaten'!N$2,IF(OR($E3057='Input en resultaten'!C$6,'Input en resultaten'!C$6=Tabel!$J$25),$F3057)))))</f>
        <v>0</v>
      </c>
    </row>
    <row r="3058" spans="1:9" x14ac:dyDescent="0.3">
      <c r="A3058">
        <v>2025</v>
      </c>
      <c r="B3058" t="s">
        <v>12</v>
      </c>
      <c r="C3058" t="s">
        <v>1</v>
      </c>
      <c r="D3058" t="s">
        <v>10</v>
      </c>
      <c r="E3058">
        <v>90</v>
      </c>
      <c r="F3058" s="1">
        <v>7.3080997317549896E-6</v>
      </c>
      <c r="H3058" t="b">
        <f>IF($D3058='Input en resultaten'!B$5,IF($C3058=M$14,IF(OR($B3058=$L$9,$L$9=Tabel!$J$7),IF($A3058='Input en resultaten'!M$2,IF(OR($E3058='Input en resultaten'!B$6,'Input en resultaten'!B$6=Tabel!$J$25),$F3058)))))</f>
        <v>0</v>
      </c>
      <c r="I3058" t="b">
        <f>IF($D3058='Input en resultaten'!C$5,IF($C3058=N$14,IF(OR($B3058=$L$9,$L$9=Tabel!$J$7),IF($A3058='Input en resultaten'!N$2,IF(OR($E3058='Input en resultaten'!C$6,'Input en resultaten'!C$6=Tabel!$J$25),$F3058)))))</f>
        <v>0</v>
      </c>
    </row>
    <row r="3059" spans="1:9" x14ac:dyDescent="0.3">
      <c r="A3059">
        <v>2025</v>
      </c>
      <c r="B3059" t="s">
        <v>12</v>
      </c>
      <c r="C3059" t="s">
        <v>3</v>
      </c>
      <c r="D3059" t="s">
        <v>10</v>
      </c>
      <c r="E3059">
        <v>90</v>
      </c>
      <c r="F3059" s="1">
        <v>3.9444359683643401E-5</v>
      </c>
      <c r="H3059" t="b">
        <f>IF($D3059='Input en resultaten'!B$5,IF($C3059=M$14,IF(OR($B3059=$L$9,$L$9=Tabel!$J$7),IF($A3059='Input en resultaten'!M$2,IF(OR($E3059='Input en resultaten'!B$6,'Input en resultaten'!B$6=Tabel!$J$25),$F3059)))))</f>
        <v>0</v>
      </c>
      <c r="I3059" t="b">
        <f>IF($D3059='Input en resultaten'!C$5,IF($C3059=N$14,IF(OR($B3059=$L$9,$L$9=Tabel!$J$7),IF($A3059='Input en resultaten'!N$2,IF(OR($E3059='Input en resultaten'!C$6,'Input en resultaten'!C$6=Tabel!$J$25),$F3059)))))</f>
        <v>0</v>
      </c>
    </row>
    <row r="3060" spans="1:9" x14ac:dyDescent="0.3">
      <c r="A3060">
        <v>2025</v>
      </c>
      <c r="B3060" t="s">
        <v>12</v>
      </c>
      <c r="C3060" t="s">
        <v>1</v>
      </c>
      <c r="D3060" t="s">
        <v>11</v>
      </c>
      <c r="E3060">
        <v>90</v>
      </c>
      <c r="F3060" s="1">
        <v>2.0043744748358901E-5</v>
      </c>
      <c r="H3060" t="b">
        <f>IF($D3060='Input en resultaten'!B$5,IF($C3060=M$14,IF(OR($B3060=$L$9,$L$9=Tabel!$J$7),IF($A3060='Input en resultaten'!M$2,IF(OR($E3060='Input en resultaten'!B$6,'Input en resultaten'!B$6=Tabel!$J$25),$F3060)))))</f>
        <v>0</v>
      </c>
      <c r="I3060" t="b">
        <f>IF($D3060='Input en resultaten'!C$5,IF($C3060=N$14,IF(OR($B3060=$L$9,$L$9=Tabel!$J$7),IF($A3060='Input en resultaten'!N$2,IF(OR($E3060='Input en resultaten'!C$6,'Input en resultaten'!C$6=Tabel!$J$25),$F3060)))))</f>
        <v>0</v>
      </c>
    </row>
    <row r="3061" spans="1:9" x14ac:dyDescent="0.3">
      <c r="A3061">
        <v>2025</v>
      </c>
      <c r="B3061" t="s">
        <v>12</v>
      </c>
      <c r="C3061" t="s">
        <v>3</v>
      </c>
      <c r="D3061" t="s">
        <v>11</v>
      </c>
      <c r="E3061">
        <v>90</v>
      </c>
      <c r="F3061">
        <v>1.06317801596349E-4</v>
      </c>
      <c r="H3061" t="b">
        <f>IF($D3061='Input en resultaten'!B$5,IF($C3061=M$14,IF(OR($B3061=$L$9,$L$9=Tabel!$J$7),IF($A3061='Input en resultaten'!M$2,IF(OR($E3061='Input en resultaten'!B$6,'Input en resultaten'!B$6=Tabel!$J$25),$F3061)))))</f>
        <v>0</v>
      </c>
      <c r="I3061" t="b">
        <f>IF($D3061='Input en resultaten'!C$5,IF($C3061=N$14,IF(OR($B3061=$L$9,$L$9=Tabel!$J$7),IF($A3061='Input en resultaten'!N$2,IF(OR($E3061='Input en resultaten'!C$6,'Input en resultaten'!C$6=Tabel!$J$25),$F3061)))))</f>
        <v>0</v>
      </c>
    </row>
    <row r="3062" spans="1:9" x14ac:dyDescent="0.3">
      <c r="A3062">
        <v>2025</v>
      </c>
      <c r="B3062" t="s">
        <v>13</v>
      </c>
      <c r="C3062" t="s">
        <v>1</v>
      </c>
      <c r="D3062" t="s">
        <v>2</v>
      </c>
      <c r="E3062">
        <v>90</v>
      </c>
      <c r="F3062" s="1">
        <v>3.1399106656988198E-6</v>
      </c>
      <c r="H3062" t="b">
        <f>IF($D3062='Input en resultaten'!B$5,IF($C3062=M$14,IF(OR($B3062=$L$9,$L$9=Tabel!$J$7),IF($A3062='Input en resultaten'!M$2,IF(OR($E3062='Input en resultaten'!B$6,'Input en resultaten'!B$6=Tabel!$J$25),$F3062)))))</f>
        <v>0</v>
      </c>
      <c r="I3062" t="b">
        <f>IF($D3062='Input en resultaten'!C$5,IF($C3062=N$14,IF(OR($B3062=$L$9,$L$9=Tabel!$J$7),IF($A3062='Input en resultaten'!N$2,IF(OR($E3062='Input en resultaten'!C$6,'Input en resultaten'!C$6=Tabel!$J$25),$F3062)))))</f>
        <v>0</v>
      </c>
    </row>
    <row r="3063" spans="1:9" x14ac:dyDescent="0.3">
      <c r="A3063">
        <v>2025</v>
      </c>
      <c r="B3063" t="s">
        <v>13</v>
      </c>
      <c r="C3063" t="s">
        <v>3</v>
      </c>
      <c r="D3063" t="s">
        <v>2</v>
      </c>
      <c r="E3063">
        <v>90</v>
      </c>
      <c r="F3063" s="1">
        <v>6.9602466898747404E-6</v>
      </c>
      <c r="H3063" t="b">
        <f>IF($D3063='Input en resultaten'!B$5,IF($C3063=M$14,IF(OR($B3063=$L$9,$L$9=Tabel!$J$7),IF($A3063='Input en resultaten'!M$2,IF(OR($E3063='Input en resultaten'!B$6,'Input en resultaten'!B$6=Tabel!$J$25),$F3063)))))</f>
        <v>0</v>
      </c>
      <c r="I3063" t="b">
        <f>IF($D3063='Input en resultaten'!C$5,IF($C3063=N$14,IF(OR($B3063=$L$9,$L$9=Tabel!$J$7),IF($A3063='Input en resultaten'!N$2,IF(OR($E3063='Input en resultaten'!C$6,'Input en resultaten'!C$6=Tabel!$J$25),$F3063)))))</f>
        <v>0</v>
      </c>
    </row>
    <row r="3064" spans="1:9" x14ac:dyDescent="0.3">
      <c r="A3064">
        <v>2025</v>
      </c>
      <c r="B3064" t="s">
        <v>13</v>
      </c>
      <c r="C3064" t="s">
        <v>1</v>
      </c>
      <c r="D3064" t="s">
        <v>4</v>
      </c>
      <c r="E3064">
        <v>90</v>
      </c>
      <c r="F3064" s="1">
        <v>7.4201188849638499E-5</v>
      </c>
      <c r="H3064" t="b">
        <f>IF($D3064='Input en resultaten'!B$5,IF($C3064=M$14,IF(OR($B3064=$L$9,$L$9=Tabel!$J$7),IF($A3064='Input en resultaten'!M$2,IF(OR($E3064='Input en resultaten'!B$6,'Input en resultaten'!B$6=Tabel!$J$25),$F3064)))))</f>
        <v>0</v>
      </c>
      <c r="I3064" t="b">
        <f>IF($D3064='Input en resultaten'!C$5,IF($C3064=N$14,IF(OR($B3064=$L$9,$L$9=Tabel!$J$7),IF($A3064='Input en resultaten'!N$2,IF(OR($E3064='Input en resultaten'!C$6,'Input en resultaten'!C$6=Tabel!$J$25),$F3064)))))</f>
        <v>0</v>
      </c>
    </row>
    <row r="3065" spans="1:9" x14ac:dyDescent="0.3">
      <c r="A3065">
        <v>2025</v>
      </c>
      <c r="B3065" t="s">
        <v>13</v>
      </c>
      <c r="C3065" t="s">
        <v>3</v>
      </c>
      <c r="D3065" t="s">
        <v>4</v>
      </c>
      <c r="E3065">
        <v>90</v>
      </c>
      <c r="F3065" s="1">
        <v>4.0415871381995502E-5</v>
      </c>
      <c r="H3065" t="b">
        <f>IF($D3065='Input en resultaten'!B$5,IF($C3065=M$14,IF(OR($B3065=$L$9,$L$9=Tabel!$J$7),IF($A3065='Input en resultaten'!M$2,IF(OR($E3065='Input en resultaten'!B$6,'Input en resultaten'!B$6=Tabel!$J$25),$F3065)))))</f>
        <v>0</v>
      </c>
      <c r="I3065" t="b">
        <f>IF($D3065='Input en resultaten'!C$5,IF($C3065=N$14,IF(OR($B3065=$L$9,$L$9=Tabel!$J$7),IF($A3065='Input en resultaten'!N$2,IF(OR($E3065='Input en resultaten'!C$6,'Input en resultaten'!C$6=Tabel!$J$25),$F3065)))))</f>
        <v>0</v>
      </c>
    </row>
    <row r="3066" spans="1:9" x14ac:dyDescent="0.3">
      <c r="A3066">
        <v>2025</v>
      </c>
      <c r="B3066" t="s">
        <v>13</v>
      </c>
      <c r="C3066" t="s">
        <v>1</v>
      </c>
      <c r="D3066" t="s">
        <v>5</v>
      </c>
      <c r="E3066">
        <v>90</v>
      </c>
      <c r="F3066" s="1">
        <v>1.32578750284013E-5</v>
      </c>
      <c r="H3066" t="b">
        <f>IF($D3066='Input en resultaten'!B$5,IF($C3066=M$14,IF(OR($B3066=$L$9,$L$9=Tabel!$J$7),IF($A3066='Input en resultaten'!M$2,IF(OR($E3066='Input en resultaten'!B$6,'Input en resultaten'!B$6=Tabel!$J$25),$F3066)))))</f>
        <v>0</v>
      </c>
      <c r="I3066" t="b">
        <f>IF($D3066='Input en resultaten'!C$5,IF($C3066=N$14,IF(OR($B3066=$L$9,$L$9=Tabel!$J$7),IF($A3066='Input en resultaten'!N$2,IF(OR($E3066='Input en resultaten'!C$6,'Input en resultaten'!C$6=Tabel!$J$25),$F3066)))))</f>
        <v>0</v>
      </c>
    </row>
    <row r="3067" spans="1:9" x14ac:dyDescent="0.3">
      <c r="A3067">
        <v>2025</v>
      </c>
      <c r="B3067" t="s">
        <v>13</v>
      </c>
      <c r="C3067" t="s">
        <v>3</v>
      </c>
      <c r="D3067" t="s">
        <v>5</v>
      </c>
      <c r="E3067">
        <v>90</v>
      </c>
      <c r="F3067" s="1">
        <v>4.7573590481930597E-5</v>
      </c>
      <c r="H3067" t="b">
        <f>IF($D3067='Input en resultaten'!B$5,IF($C3067=M$14,IF(OR($B3067=$L$9,$L$9=Tabel!$J$7),IF($A3067='Input en resultaten'!M$2,IF(OR($E3067='Input en resultaten'!B$6,'Input en resultaten'!B$6=Tabel!$J$25),$F3067)))))</f>
        <v>0</v>
      </c>
      <c r="I3067" t="b">
        <f>IF($D3067='Input en resultaten'!C$5,IF($C3067=N$14,IF(OR($B3067=$L$9,$L$9=Tabel!$J$7),IF($A3067='Input en resultaten'!N$2,IF(OR($E3067='Input en resultaten'!C$6,'Input en resultaten'!C$6=Tabel!$J$25),$F3067)))))</f>
        <v>0</v>
      </c>
    </row>
    <row r="3068" spans="1:9" x14ac:dyDescent="0.3">
      <c r="A3068">
        <v>2025</v>
      </c>
      <c r="B3068" t="s">
        <v>13</v>
      </c>
      <c r="C3068" t="s">
        <v>1</v>
      </c>
      <c r="D3068" t="s">
        <v>6</v>
      </c>
      <c r="E3068">
        <v>90</v>
      </c>
      <c r="F3068" s="1">
        <v>6.1364124089389804E-6</v>
      </c>
      <c r="H3068" t="b">
        <f>IF($D3068='Input en resultaten'!B$5,IF($C3068=M$14,IF(OR($B3068=$L$9,$L$9=Tabel!$J$7),IF($A3068='Input en resultaten'!M$2,IF(OR($E3068='Input en resultaten'!B$6,'Input en resultaten'!B$6=Tabel!$J$25),$F3068)))))</f>
        <v>0</v>
      </c>
      <c r="I3068" t="b">
        <f>IF($D3068='Input en resultaten'!C$5,IF($C3068=N$14,IF(OR($B3068=$L$9,$L$9=Tabel!$J$7),IF($A3068='Input en resultaten'!N$2,IF(OR($E3068='Input en resultaten'!C$6,'Input en resultaten'!C$6=Tabel!$J$25),$F3068)))))</f>
        <v>0</v>
      </c>
    </row>
    <row r="3069" spans="1:9" x14ac:dyDescent="0.3">
      <c r="A3069">
        <v>2025</v>
      </c>
      <c r="B3069" t="s">
        <v>13</v>
      </c>
      <c r="C3069" t="s">
        <v>3</v>
      </c>
      <c r="D3069" t="s">
        <v>6</v>
      </c>
      <c r="E3069">
        <v>90</v>
      </c>
      <c r="F3069" s="1">
        <v>4.3703815648158598E-5</v>
      </c>
      <c r="H3069" t="b">
        <f>IF($D3069='Input en resultaten'!B$5,IF($C3069=M$14,IF(OR($B3069=$L$9,$L$9=Tabel!$J$7),IF($A3069='Input en resultaten'!M$2,IF(OR($E3069='Input en resultaten'!B$6,'Input en resultaten'!B$6=Tabel!$J$25),$F3069)))))</f>
        <v>0</v>
      </c>
      <c r="I3069" t="b">
        <f>IF($D3069='Input en resultaten'!C$5,IF($C3069=N$14,IF(OR($B3069=$L$9,$L$9=Tabel!$J$7),IF($A3069='Input en resultaten'!N$2,IF(OR($E3069='Input en resultaten'!C$6,'Input en resultaten'!C$6=Tabel!$J$25),$F3069)))))</f>
        <v>0</v>
      </c>
    </row>
    <row r="3070" spans="1:9" x14ac:dyDescent="0.3">
      <c r="A3070">
        <v>2025</v>
      </c>
      <c r="B3070" t="s">
        <v>13</v>
      </c>
      <c r="C3070" t="s">
        <v>1</v>
      </c>
      <c r="D3070" t="s">
        <v>7</v>
      </c>
      <c r="E3070">
        <v>90</v>
      </c>
      <c r="F3070">
        <v>1.21360907953738E-4</v>
      </c>
      <c r="H3070" t="b">
        <f>IF($D3070='Input en resultaten'!B$5,IF($C3070=M$14,IF(OR($B3070=$L$9,$L$9=Tabel!$J$7),IF($A3070='Input en resultaten'!M$2,IF(OR($E3070='Input en resultaten'!B$6,'Input en resultaten'!B$6=Tabel!$J$25),$F3070)))))</f>
        <v>0</v>
      </c>
      <c r="I3070" t="b">
        <f>IF($D3070='Input en resultaten'!C$5,IF($C3070=N$14,IF(OR($B3070=$L$9,$L$9=Tabel!$J$7),IF($A3070='Input en resultaten'!N$2,IF(OR($E3070='Input en resultaten'!C$6,'Input en resultaten'!C$6=Tabel!$J$25),$F3070)))))</f>
        <v>0</v>
      </c>
    </row>
    <row r="3071" spans="1:9" x14ac:dyDescent="0.3">
      <c r="A3071">
        <v>2025</v>
      </c>
      <c r="B3071" t="s">
        <v>13</v>
      </c>
      <c r="C3071" t="s">
        <v>3</v>
      </c>
      <c r="D3071" t="s">
        <v>7</v>
      </c>
      <c r="E3071">
        <v>90</v>
      </c>
      <c r="F3071" s="1">
        <v>8.1326017678592897E-5</v>
      </c>
      <c r="H3071" t="b">
        <f>IF($D3071='Input en resultaten'!B$5,IF($C3071=M$14,IF(OR($B3071=$L$9,$L$9=Tabel!$J$7),IF($A3071='Input en resultaten'!M$2,IF(OR($E3071='Input en resultaten'!B$6,'Input en resultaten'!B$6=Tabel!$J$25),$F3071)))))</f>
        <v>0</v>
      </c>
      <c r="I3071" t="b">
        <f>IF($D3071='Input en resultaten'!C$5,IF($C3071=N$14,IF(OR($B3071=$L$9,$L$9=Tabel!$J$7),IF($A3071='Input en resultaten'!N$2,IF(OR($E3071='Input en resultaten'!C$6,'Input en resultaten'!C$6=Tabel!$J$25),$F3071)))))</f>
        <v>0</v>
      </c>
    </row>
    <row r="3072" spans="1:9" x14ac:dyDescent="0.3">
      <c r="A3072">
        <v>2025</v>
      </c>
      <c r="B3072" t="s">
        <v>13</v>
      </c>
      <c r="C3072" t="s">
        <v>1</v>
      </c>
      <c r="D3072" t="s">
        <v>8</v>
      </c>
      <c r="E3072">
        <v>90</v>
      </c>
      <c r="F3072" s="1">
        <v>1.15093875353105E-6</v>
      </c>
      <c r="H3072" t="b">
        <f>IF($D3072='Input en resultaten'!B$5,IF($C3072=M$14,IF(OR($B3072=$L$9,$L$9=Tabel!$J$7),IF($A3072='Input en resultaten'!M$2,IF(OR($E3072='Input en resultaten'!B$6,'Input en resultaten'!B$6=Tabel!$J$25),$F3072)))))</f>
        <v>0</v>
      </c>
      <c r="I3072" t="b">
        <f>IF($D3072='Input en resultaten'!C$5,IF($C3072=N$14,IF(OR($B3072=$L$9,$L$9=Tabel!$J$7),IF($A3072='Input en resultaten'!N$2,IF(OR($E3072='Input en resultaten'!C$6,'Input en resultaten'!C$6=Tabel!$J$25),$F3072)))))</f>
        <v>0</v>
      </c>
    </row>
    <row r="3073" spans="1:9" x14ac:dyDescent="0.3">
      <c r="A3073">
        <v>2025</v>
      </c>
      <c r="B3073" t="s">
        <v>13</v>
      </c>
      <c r="C3073" t="s">
        <v>3</v>
      </c>
      <c r="D3073" t="s">
        <v>8</v>
      </c>
      <c r="E3073">
        <v>90</v>
      </c>
      <c r="F3073" s="1">
        <v>2.27141048569976E-5</v>
      </c>
      <c r="H3073" t="b">
        <f>IF($D3073='Input en resultaten'!B$5,IF($C3073=M$14,IF(OR($B3073=$L$9,$L$9=Tabel!$J$7),IF($A3073='Input en resultaten'!M$2,IF(OR($E3073='Input en resultaten'!B$6,'Input en resultaten'!B$6=Tabel!$J$25),$F3073)))))</f>
        <v>0</v>
      </c>
      <c r="I3073" t="b">
        <f>IF($D3073='Input en resultaten'!C$5,IF($C3073=N$14,IF(OR($B3073=$L$9,$L$9=Tabel!$J$7),IF($A3073='Input en resultaten'!N$2,IF(OR($E3073='Input en resultaten'!C$6,'Input en resultaten'!C$6=Tabel!$J$25),$F3073)))))</f>
        <v>0</v>
      </c>
    </row>
    <row r="3074" spans="1:9" x14ac:dyDescent="0.3">
      <c r="A3074">
        <v>2025</v>
      </c>
      <c r="B3074" t="s">
        <v>13</v>
      </c>
      <c r="C3074" t="s">
        <v>1</v>
      </c>
      <c r="D3074" t="s">
        <v>9</v>
      </c>
      <c r="E3074">
        <v>90</v>
      </c>
      <c r="F3074">
        <v>2.2208304984477101E-4</v>
      </c>
      <c r="H3074" t="b">
        <f>IF($D3074='Input en resultaten'!B$5,IF($C3074=M$14,IF(OR($B3074=$L$9,$L$9=Tabel!$J$7),IF($A3074='Input en resultaten'!M$2,IF(OR($E3074='Input en resultaten'!B$6,'Input en resultaten'!B$6=Tabel!$J$25),$F3074)))))</f>
        <v>0</v>
      </c>
      <c r="I3074" t="b">
        <f>IF($D3074='Input en resultaten'!C$5,IF($C3074=N$14,IF(OR($B3074=$L$9,$L$9=Tabel!$J$7),IF($A3074='Input en resultaten'!N$2,IF(OR($E3074='Input en resultaten'!C$6,'Input en resultaten'!C$6=Tabel!$J$25),$F3074)))))</f>
        <v>0</v>
      </c>
    </row>
    <row r="3075" spans="1:9" x14ac:dyDescent="0.3">
      <c r="A3075">
        <v>2025</v>
      </c>
      <c r="B3075" t="s">
        <v>13</v>
      </c>
      <c r="C3075" t="s">
        <v>3</v>
      </c>
      <c r="D3075" t="s">
        <v>9</v>
      </c>
      <c r="E3075">
        <v>90</v>
      </c>
      <c r="F3075">
        <v>3.52677123558654E-4</v>
      </c>
      <c r="H3075" t="b">
        <f>IF($D3075='Input en resultaten'!B$5,IF($C3075=M$14,IF(OR($B3075=$L$9,$L$9=Tabel!$J$7),IF($A3075='Input en resultaten'!M$2,IF(OR($E3075='Input en resultaten'!B$6,'Input en resultaten'!B$6=Tabel!$J$25),$F3075)))))</f>
        <v>0</v>
      </c>
      <c r="I3075" t="b">
        <f>IF($D3075='Input en resultaten'!C$5,IF($C3075=N$14,IF(OR($B3075=$L$9,$L$9=Tabel!$J$7),IF($A3075='Input en resultaten'!N$2,IF(OR($E3075='Input en resultaten'!C$6,'Input en resultaten'!C$6=Tabel!$J$25),$F3075)))))</f>
        <v>0</v>
      </c>
    </row>
    <row r="3076" spans="1:9" x14ac:dyDescent="0.3">
      <c r="A3076">
        <v>2025</v>
      </c>
      <c r="B3076" t="s">
        <v>13</v>
      </c>
      <c r="C3076" t="s">
        <v>1</v>
      </c>
      <c r="D3076" t="s">
        <v>10</v>
      </c>
      <c r="E3076">
        <v>90</v>
      </c>
      <c r="F3076" s="1">
        <v>3.5086727400881399E-6</v>
      </c>
      <c r="H3076" t="b">
        <f>IF($D3076='Input en resultaten'!B$5,IF($C3076=M$14,IF(OR($B3076=$L$9,$L$9=Tabel!$J$7),IF($A3076='Input en resultaten'!M$2,IF(OR($E3076='Input en resultaten'!B$6,'Input en resultaten'!B$6=Tabel!$J$25),$F3076)))))</f>
        <v>0</v>
      </c>
      <c r="I3076" t="b">
        <f>IF($D3076='Input en resultaten'!C$5,IF($C3076=N$14,IF(OR($B3076=$L$9,$L$9=Tabel!$J$7),IF($A3076='Input en resultaten'!N$2,IF(OR($E3076='Input en resultaten'!C$6,'Input en resultaten'!C$6=Tabel!$J$25),$F3076)))))</f>
        <v>0</v>
      </c>
    </row>
    <row r="3077" spans="1:9" x14ac:dyDescent="0.3">
      <c r="A3077">
        <v>2025</v>
      </c>
      <c r="B3077" t="s">
        <v>13</v>
      </c>
      <c r="C3077" t="s">
        <v>3</v>
      </c>
      <c r="D3077" t="s">
        <v>10</v>
      </c>
      <c r="E3077">
        <v>90</v>
      </c>
      <c r="F3077" s="1">
        <v>8.9041093060161001E-6</v>
      </c>
      <c r="H3077" t="b">
        <f>IF($D3077='Input en resultaten'!B$5,IF($C3077=M$14,IF(OR($B3077=$L$9,$L$9=Tabel!$J$7),IF($A3077='Input en resultaten'!M$2,IF(OR($E3077='Input en resultaten'!B$6,'Input en resultaten'!B$6=Tabel!$J$25),$F3077)))))</f>
        <v>0</v>
      </c>
      <c r="I3077" t="b">
        <f>IF($D3077='Input en resultaten'!C$5,IF($C3077=N$14,IF(OR($B3077=$L$9,$L$9=Tabel!$J$7),IF($A3077='Input en resultaten'!N$2,IF(OR($E3077='Input en resultaten'!C$6,'Input en resultaten'!C$6=Tabel!$J$25),$F3077)))))</f>
        <v>0</v>
      </c>
    </row>
    <row r="3078" spans="1:9" x14ac:dyDescent="0.3">
      <c r="A3078">
        <v>2025</v>
      </c>
      <c r="B3078" t="s">
        <v>13</v>
      </c>
      <c r="C3078" t="s">
        <v>1</v>
      </c>
      <c r="D3078" t="s">
        <v>11</v>
      </c>
      <c r="E3078">
        <v>90</v>
      </c>
      <c r="F3078" s="1">
        <v>2.1520478042847499E-5</v>
      </c>
      <c r="H3078" t="b">
        <f>IF($D3078='Input en resultaten'!B$5,IF($C3078=M$14,IF(OR($B3078=$L$9,$L$9=Tabel!$J$7),IF($A3078='Input en resultaten'!M$2,IF(OR($E3078='Input en resultaten'!B$6,'Input en resultaten'!B$6=Tabel!$J$25),$F3078)))))</f>
        <v>0</v>
      </c>
      <c r="I3078" t="b">
        <f>IF($D3078='Input en resultaten'!C$5,IF($C3078=N$14,IF(OR($B3078=$L$9,$L$9=Tabel!$J$7),IF($A3078='Input en resultaten'!N$2,IF(OR($E3078='Input en resultaten'!C$6,'Input en resultaten'!C$6=Tabel!$J$25),$F3078)))))</f>
        <v>0</v>
      </c>
    </row>
    <row r="3079" spans="1:9" x14ac:dyDescent="0.3">
      <c r="A3079">
        <v>2025</v>
      </c>
      <c r="B3079" t="s">
        <v>13</v>
      </c>
      <c r="C3079" t="s">
        <v>3</v>
      </c>
      <c r="D3079" t="s">
        <v>11</v>
      </c>
      <c r="E3079">
        <v>90</v>
      </c>
      <c r="F3079">
        <v>1.0295913198916201E-4</v>
      </c>
      <c r="H3079" t="b">
        <f>IF($D3079='Input en resultaten'!B$5,IF($C3079=M$14,IF(OR($B3079=$L$9,$L$9=Tabel!$J$7),IF($A3079='Input en resultaten'!M$2,IF(OR($E3079='Input en resultaten'!B$6,'Input en resultaten'!B$6=Tabel!$J$25),$F3079)))))</f>
        <v>0</v>
      </c>
      <c r="I3079" t="b">
        <f>IF($D3079='Input en resultaten'!C$5,IF($C3079=N$14,IF(OR($B3079=$L$9,$L$9=Tabel!$J$7),IF($A3079='Input en resultaten'!N$2,IF(OR($E3079='Input en resultaten'!C$6,'Input en resultaten'!C$6=Tabel!$J$25),$F3079)))))</f>
        <v>0</v>
      </c>
    </row>
    <row r="3080" spans="1:9" x14ac:dyDescent="0.3">
      <c r="A3080">
        <v>2025</v>
      </c>
      <c r="B3080" t="s">
        <v>0</v>
      </c>
      <c r="C3080" t="s">
        <v>1</v>
      </c>
      <c r="D3080" t="s">
        <v>2</v>
      </c>
      <c r="E3080">
        <v>100</v>
      </c>
      <c r="F3080" s="1">
        <v>2.2016984891795299E-6</v>
      </c>
      <c r="H3080" t="b">
        <f>IF($D3080='Input en resultaten'!B$5,IF($C3080=M$14,IF(OR($B3080=$L$9,$L$9=Tabel!$J$7),IF($A3080='Input en resultaten'!M$2,IF(OR($E3080='Input en resultaten'!B$6,'Input en resultaten'!B$6=Tabel!$J$25),$F3080)))))</f>
        <v>0</v>
      </c>
      <c r="I3080" t="b">
        <f>IF($D3080='Input en resultaten'!C$5,IF($C3080=N$14,IF(OR($B3080=$L$9,$L$9=Tabel!$J$7),IF($A3080='Input en resultaten'!N$2,IF(OR($E3080='Input en resultaten'!C$6,'Input en resultaten'!C$6=Tabel!$J$25),$F3080)))))</f>
        <v>0</v>
      </c>
    </row>
    <row r="3081" spans="1:9" x14ac:dyDescent="0.3">
      <c r="A3081">
        <v>2025</v>
      </c>
      <c r="B3081" t="s">
        <v>0</v>
      </c>
      <c r="C3081" t="s">
        <v>3</v>
      </c>
      <c r="D3081" t="s">
        <v>2</v>
      </c>
      <c r="E3081">
        <v>100</v>
      </c>
      <c r="F3081" s="1">
        <v>6.5868936612516901E-6</v>
      </c>
      <c r="H3081" t="b">
        <f>IF($D3081='Input en resultaten'!B$5,IF($C3081=M$14,IF(OR($B3081=$L$9,$L$9=Tabel!$J$7),IF($A3081='Input en resultaten'!M$2,IF(OR($E3081='Input en resultaten'!B$6,'Input en resultaten'!B$6=Tabel!$J$25),$F3081)))))</f>
        <v>0</v>
      </c>
      <c r="I3081" t="b">
        <f>IF($D3081='Input en resultaten'!C$5,IF($C3081=N$14,IF(OR($B3081=$L$9,$L$9=Tabel!$J$7),IF($A3081='Input en resultaten'!N$2,IF(OR($E3081='Input en resultaten'!C$6,'Input en resultaten'!C$6=Tabel!$J$25),$F3081)))))</f>
        <v>0</v>
      </c>
    </row>
    <row r="3082" spans="1:9" x14ac:dyDescent="0.3">
      <c r="A3082">
        <v>2025</v>
      </c>
      <c r="B3082" t="s">
        <v>0</v>
      </c>
      <c r="C3082" t="s">
        <v>1</v>
      </c>
      <c r="D3082" t="s">
        <v>4</v>
      </c>
      <c r="E3082">
        <v>100</v>
      </c>
      <c r="F3082" s="1">
        <v>7.3657164381986406E-5</v>
      </c>
      <c r="H3082" t="b">
        <f>IF($D3082='Input en resultaten'!B$5,IF($C3082=M$14,IF(OR($B3082=$L$9,$L$9=Tabel!$J$7),IF($A3082='Input en resultaten'!M$2,IF(OR($E3082='Input en resultaten'!B$6,'Input en resultaten'!B$6=Tabel!$J$25),$F3082)))))</f>
        <v>0</v>
      </c>
      <c r="I3082" t="b">
        <f>IF($D3082='Input en resultaten'!C$5,IF($C3082=N$14,IF(OR($B3082=$L$9,$L$9=Tabel!$J$7),IF($A3082='Input en resultaten'!N$2,IF(OR($E3082='Input en resultaten'!C$6,'Input en resultaten'!C$6=Tabel!$J$25),$F3082)))))</f>
        <v>0</v>
      </c>
    </row>
    <row r="3083" spans="1:9" x14ac:dyDescent="0.3">
      <c r="A3083">
        <v>2025</v>
      </c>
      <c r="B3083" t="s">
        <v>0</v>
      </c>
      <c r="C3083" t="s">
        <v>3</v>
      </c>
      <c r="D3083" t="s">
        <v>4</v>
      </c>
      <c r="E3083">
        <v>100</v>
      </c>
      <c r="F3083" s="1">
        <v>2.9203846763221699E-5</v>
      </c>
      <c r="H3083" t="b">
        <f>IF($D3083='Input en resultaten'!B$5,IF($C3083=M$14,IF(OR($B3083=$L$9,$L$9=Tabel!$J$7),IF($A3083='Input en resultaten'!M$2,IF(OR($E3083='Input en resultaten'!B$6,'Input en resultaten'!B$6=Tabel!$J$25),$F3083)))))</f>
        <v>0</v>
      </c>
      <c r="I3083" t="b">
        <f>IF($D3083='Input en resultaten'!C$5,IF($C3083=N$14,IF(OR($B3083=$L$9,$L$9=Tabel!$J$7),IF($A3083='Input en resultaten'!N$2,IF(OR($E3083='Input en resultaten'!C$6,'Input en resultaten'!C$6=Tabel!$J$25),$F3083)))))</f>
        <v>0</v>
      </c>
    </row>
    <row r="3084" spans="1:9" x14ac:dyDescent="0.3">
      <c r="A3084">
        <v>2025</v>
      </c>
      <c r="B3084" t="s">
        <v>0</v>
      </c>
      <c r="C3084" t="s">
        <v>1</v>
      </c>
      <c r="D3084" t="s">
        <v>5</v>
      </c>
      <c r="E3084">
        <v>100</v>
      </c>
      <c r="F3084" s="1">
        <v>1.1323647357479499E-5</v>
      </c>
      <c r="H3084" t="b">
        <f>IF($D3084='Input en resultaten'!B$5,IF($C3084=M$14,IF(OR($B3084=$L$9,$L$9=Tabel!$J$7),IF($A3084='Input en resultaten'!M$2,IF(OR($E3084='Input en resultaten'!B$6,'Input en resultaten'!B$6=Tabel!$J$25),$F3084)))))</f>
        <v>0</v>
      </c>
      <c r="I3084" t="b">
        <f>IF($D3084='Input en resultaten'!C$5,IF($C3084=N$14,IF(OR($B3084=$L$9,$L$9=Tabel!$J$7),IF($A3084='Input en resultaten'!N$2,IF(OR($E3084='Input en resultaten'!C$6,'Input en resultaten'!C$6=Tabel!$J$25),$F3084)))))</f>
        <v>0</v>
      </c>
    </row>
    <row r="3085" spans="1:9" x14ac:dyDescent="0.3">
      <c r="A3085">
        <v>2025</v>
      </c>
      <c r="B3085" t="s">
        <v>0</v>
      </c>
      <c r="C3085" t="s">
        <v>3</v>
      </c>
      <c r="D3085" t="s">
        <v>5</v>
      </c>
      <c r="E3085">
        <v>100</v>
      </c>
      <c r="F3085" s="1">
        <v>4.9641164881299397E-5</v>
      </c>
      <c r="H3085" t="b">
        <f>IF($D3085='Input en resultaten'!B$5,IF($C3085=M$14,IF(OR($B3085=$L$9,$L$9=Tabel!$J$7),IF($A3085='Input en resultaten'!M$2,IF(OR($E3085='Input en resultaten'!B$6,'Input en resultaten'!B$6=Tabel!$J$25),$F3085)))))</f>
        <v>0</v>
      </c>
      <c r="I3085" t="b">
        <f>IF($D3085='Input en resultaten'!C$5,IF($C3085=N$14,IF(OR($B3085=$L$9,$L$9=Tabel!$J$7),IF($A3085='Input en resultaten'!N$2,IF(OR($E3085='Input en resultaten'!C$6,'Input en resultaten'!C$6=Tabel!$J$25),$F3085)))))</f>
        <v>0</v>
      </c>
    </row>
    <row r="3086" spans="1:9" x14ac:dyDescent="0.3">
      <c r="A3086">
        <v>2025</v>
      </c>
      <c r="B3086" t="s">
        <v>0</v>
      </c>
      <c r="C3086" t="s">
        <v>1</v>
      </c>
      <c r="D3086" t="s">
        <v>6</v>
      </c>
      <c r="E3086">
        <v>100</v>
      </c>
      <c r="F3086" s="1">
        <v>2.4579320789675398E-6</v>
      </c>
      <c r="H3086" t="b">
        <f>IF($D3086='Input en resultaten'!B$5,IF($C3086=M$14,IF(OR($B3086=$L$9,$L$9=Tabel!$J$7),IF($A3086='Input en resultaten'!M$2,IF(OR($E3086='Input en resultaten'!B$6,'Input en resultaten'!B$6=Tabel!$J$25),$F3086)))))</f>
        <v>0</v>
      </c>
      <c r="I3086" t="b">
        <f>IF($D3086='Input en resultaten'!C$5,IF($C3086=N$14,IF(OR($B3086=$L$9,$L$9=Tabel!$J$7),IF($A3086='Input en resultaten'!N$2,IF(OR($E3086='Input en resultaten'!C$6,'Input en resultaten'!C$6=Tabel!$J$25),$F3086)))))</f>
        <v>0</v>
      </c>
    </row>
    <row r="3087" spans="1:9" x14ac:dyDescent="0.3">
      <c r="A3087">
        <v>2025</v>
      </c>
      <c r="B3087" t="s">
        <v>0</v>
      </c>
      <c r="C3087" t="s">
        <v>3</v>
      </c>
      <c r="D3087" t="s">
        <v>6</v>
      </c>
      <c r="E3087">
        <v>100</v>
      </c>
      <c r="F3087" s="1">
        <v>4.2775810602162999E-5</v>
      </c>
      <c r="H3087" t="b">
        <f>IF($D3087='Input en resultaten'!B$5,IF($C3087=M$14,IF(OR($B3087=$L$9,$L$9=Tabel!$J$7),IF($A3087='Input en resultaten'!M$2,IF(OR($E3087='Input en resultaten'!B$6,'Input en resultaten'!B$6=Tabel!$J$25),$F3087)))))</f>
        <v>0</v>
      </c>
      <c r="I3087" t="b">
        <f>IF($D3087='Input en resultaten'!C$5,IF($C3087=N$14,IF(OR($B3087=$L$9,$L$9=Tabel!$J$7),IF($A3087='Input en resultaten'!N$2,IF(OR($E3087='Input en resultaten'!C$6,'Input en resultaten'!C$6=Tabel!$J$25),$F3087)))))</f>
        <v>0</v>
      </c>
    </row>
    <row r="3088" spans="1:9" x14ac:dyDescent="0.3">
      <c r="A3088">
        <v>2025</v>
      </c>
      <c r="B3088" t="s">
        <v>0</v>
      </c>
      <c r="C3088" t="s">
        <v>1</v>
      </c>
      <c r="D3088" t="s">
        <v>7</v>
      </c>
      <c r="E3088">
        <v>100</v>
      </c>
      <c r="F3088" s="1">
        <v>1.49329401460426E-5</v>
      </c>
      <c r="H3088" t="b">
        <f>IF($D3088='Input en resultaten'!B$5,IF($C3088=M$14,IF(OR($B3088=$L$9,$L$9=Tabel!$J$7),IF($A3088='Input en resultaten'!M$2,IF(OR($E3088='Input en resultaten'!B$6,'Input en resultaten'!B$6=Tabel!$J$25),$F3088)))))</f>
        <v>0</v>
      </c>
      <c r="I3088" t="b">
        <f>IF($D3088='Input en resultaten'!C$5,IF($C3088=N$14,IF(OR($B3088=$L$9,$L$9=Tabel!$J$7),IF($A3088='Input en resultaten'!N$2,IF(OR($E3088='Input en resultaten'!C$6,'Input en resultaten'!C$6=Tabel!$J$25),$F3088)))))</f>
        <v>0</v>
      </c>
    </row>
    <row r="3089" spans="1:9" x14ac:dyDescent="0.3">
      <c r="A3089">
        <v>2025</v>
      </c>
      <c r="B3089" t="s">
        <v>0</v>
      </c>
      <c r="C3089" t="s">
        <v>3</v>
      </c>
      <c r="D3089" t="s">
        <v>7</v>
      </c>
      <c r="E3089">
        <v>100</v>
      </c>
      <c r="F3089">
        <v>1.22837131817482E-4</v>
      </c>
      <c r="H3089" t="b">
        <f>IF($D3089='Input en resultaten'!B$5,IF($C3089=M$14,IF(OR($B3089=$L$9,$L$9=Tabel!$J$7),IF($A3089='Input en resultaten'!M$2,IF(OR($E3089='Input en resultaten'!B$6,'Input en resultaten'!B$6=Tabel!$J$25),$F3089)))))</f>
        <v>0</v>
      </c>
      <c r="I3089" t="b">
        <f>IF($D3089='Input en resultaten'!C$5,IF($C3089=N$14,IF(OR($B3089=$L$9,$L$9=Tabel!$J$7),IF($A3089='Input en resultaten'!N$2,IF(OR($E3089='Input en resultaten'!C$6,'Input en resultaten'!C$6=Tabel!$J$25),$F3089)))))</f>
        <v>0</v>
      </c>
    </row>
    <row r="3090" spans="1:9" x14ac:dyDescent="0.3">
      <c r="A3090">
        <v>2025</v>
      </c>
      <c r="B3090" t="s">
        <v>0</v>
      </c>
      <c r="C3090" t="s">
        <v>1</v>
      </c>
      <c r="D3090" t="s">
        <v>8</v>
      </c>
      <c r="E3090">
        <v>100</v>
      </c>
      <c r="F3090" s="1">
        <v>2.9737722477933201E-6</v>
      </c>
      <c r="H3090" t="b">
        <f>IF($D3090='Input en resultaten'!B$5,IF($C3090=M$14,IF(OR($B3090=$L$9,$L$9=Tabel!$J$7),IF($A3090='Input en resultaten'!M$2,IF(OR($E3090='Input en resultaten'!B$6,'Input en resultaten'!B$6=Tabel!$J$25),$F3090)))))</f>
        <v>0</v>
      </c>
      <c r="I3090" t="b">
        <f>IF($D3090='Input en resultaten'!C$5,IF($C3090=N$14,IF(OR($B3090=$L$9,$L$9=Tabel!$J$7),IF($A3090='Input en resultaten'!N$2,IF(OR($E3090='Input en resultaten'!C$6,'Input en resultaten'!C$6=Tabel!$J$25),$F3090)))))</f>
        <v>0</v>
      </c>
    </row>
    <row r="3091" spans="1:9" x14ac:dyDescent="0.3">
      <c r="A3091">
        <v>2025</v>
      </c>
      <c r="B3091" t="s">
        <v>0</v>
      </c>
      <c r="C3091" t="s">
        <v>3</v>
      </c>
      <c r="D3091" t="s">
        <v>8</v>
      </c>
      <c r="E3091">
        <v>100</v>
      </c>
      <c r="F3091" s="1">
        <v>2.7362212187973999E-5</v>
      </c>
      <c r="H3091" t="b">
        <f>IF($D3091='Input en resultaten'!B$5,IF($C3091=M$14,IF(OR($B3091=$L$9,$L$9=Tabel!$J$7),IF($A3091='Input en resultaten'!M$2,IF(OR($E3091='Input en resultaten'!B$6,'Input en resultaten'!B$6=Tabel!$J$25),$F3091)))))</f>
        <v>0</v>
      </c>
      <c r="I3091" t="b">
        <f>IF($D3091='Input en resultaten'!C$5,IF($C3091=N$14,IF(OR($B3091=$L$9,$L$9=Tabel!$J$7),IF($A3091='Input en resultaten'!N$2,IF(OR($E3091='Input en resultaten'!C$6,'Input en resultaten'!C$6=Tabel!$J$25),$F3091)))))</f>
        <v>0</v>
      </c>
    </row>
    <row r="3092" spans="1:9" x14ac:dyDescent="0.3">
      <c r="A3092">
        <v>2025</v>
      </c>
      <c r="B3092" t="s">
        <v>0</v>
      </c>
      <c r="C3092" t="s">
        <v>1</v>
      </c>
      <c r="D3092" t="s">
        <v>9</v>
      </c>
      <c r="E3092">
        <v>100</v>
      </c>
      <c r="F3092">
        <v>2.19145236031126E-4</v>
      </c>
      <c r="H3092" t="b">
        <f>IF($D3092='Input en resultaten'!B$5,IF($C3092=M$14,IF(OR($B3092=$L$9,$L$9=Tabel!$J$7),IF($A3092='Input en resultaten'!M$2,IF(OR($E3092='Input en resultaten'!B$6,'Input en resultaten'!B$6=Tabel!$J$25),$F3092)))))</f>
        <v>0</v>
      </c>
      <c r="I3092" t="b">
        <f>IF($D3092='Input en resultaten'!C$5,IF($C3092=N$14,IF(OR($B3092=$L$9,$L$9=Tabel!$J$7),IF($A3092='Input en resultaten'!N$2,IF(OR($E3092='Input en resultaten'!C$6,'Input en resultaten'!C$6=Tabel!$J$25),$F3092)))))</f>
        <v>0</v>
      </c>
    </row>
    <row r="3093" spans="1:9" x14ac:dyDescent="0.3">
      <c r="A3093">
        <v>2025</v>
      </c>
      <c r="B3093" t="s">
        <v>0</v>
      </c>
      <c r="C3093" t="s">
        <v>3</v>
      </c>
      <c r="D3093" t="s">
        <v>9</v>
      </c>
      <c r="E3093">
        <v>100</v>
      </c>
      <c r="F3093">
        <v>2.6135440701893298E-4</v>
      </c>
      <c r="H3093" t="b">
        <f>IF($D3093='Input en resultaten'!B$5,IF($C3093=M$14,IF(OR($B3093=$L$9,$L$9=Tabel!$J$7),IF($A3093='Input en resultaten'!M$2,IF(OR($E3093='Input en resultaten'!B$6,'Input en resultaten'!B$6=Tabel!$J$25),$F3093)))))</f>
        <v>0</v>
      </c>
      <c r="I3093" t="b">
        <f>IF($D3093='Input en resultaten'!C$5,IF($C3093=N$14,IF(OR($B3093=$L$9,$L$9=Tabel!$J$7),IF($A3093='Input en resultaten'!N$2,IF(OR($E3093='Input en resultaten'!C$6,'Input en resultaten'!C$6=Tabel!$J$25),$F3093)))))</f>
        <v>0</v>
      </c>
    </row>
    <row r="3094" spans="1:9" x14ac:dyDescent="0.3">
      <c r="A3094">
        <v>2025</v>
      </c>
      <c r="B3094" t="s">
        <v>0</v>
      </c>
      <c r="C3094" t="s">
        <v>1</v>
      </c>
      <c r="D3094" t="s">
        <v>10</v>
      </c>
      <c r="E3094">
        <v>100</v>
      </c>
      <c r="F3094" s="1">
        <v>1.4890065073746701E-5</v>
      </c>
      <c r="H3094" t="b">
        <f>IF($D3094='Input en resultaten'!B$5,IF($C3094=M$14,IF(OR($B3094=$L$9,$L$9=Tabel!$J$7),IF($A3094='Input en resultaten'!M$2,IF(OR($E3094='Input en resultaten'!B$6,'Input en resultaten'!B$6=Tabel!$J$25),$F3094)))))</f>
        <v>0</v>
      </c>
      <c r="I3094" t="b">
        <f>IF($D3094='Input en resultaten'!C$5,IF($C3094=N$14,IF(OR($B3094=$L$9,$L$9=Tabel!$J$7),IF($A3094='Input en resultaten'!N$2,IF(OR($E3094='Input en resultaten'!C$6,'Input en resultaten'!C$6=Tabel!$J$25),$F3094)))))</f>
        <v>0</v>
      </c>
    </row>
    <row r="3095" spans="1:9" x14ac:dyDescent="0.3">
      <c r="A3095">
        <v>2025</v>
      </c>
      <c r="B3095" t="s">
        <v>0</v>
      </c>
      <c r="C3095" t="s">
        <v>3</v>
      </c>
      <c r="D3095" t="s">
        <v>10</v>
      </c>
      <c r="E3095">
        <v>100</v>
      </c>
      <c r="F3095" s="1">
        <v>9.4196975012138901E-6</v>
      </c>
      <c r="H3095" t="b">
        <f>IF($D3095='Input en resultaten'!B$5,IF($C3095=M$14,IF(OR($B3095=$L$9,$L$9=Tabel!$J$7),IF($A3095='Input en resultaten'!M$2,IF(OR($E3095='Input en resultaten'!B$6,'Input en resultaten'!B$6=Tabel!$J$25),$F3095)))))</f>
        <v>0</v>
      </c>
      <c r="I3095" t="b">
        <f>IF($D3095='Input en resultaten'!C$5,IF($C3095=N$14,IF(OR($B3095=$L$9,$L$9=Tabel!$J$7),IF($A3095='Input en resultaten'!N$2,IF(OR($E3095='Input en resultaten'!C$6,'Input en resultaten'!C$6=Tabel!$J$25),$F3095)))))</f>
        <v>0</v>
      </c>
    </row>
    <row r="3096" spans="1:9" x14ac:dyDescent="0.3">
      <c r="A3096">
        <v>2025</v>
      </c>
      <c r="B3096" t="s">
        <v>0</v>
      </c>
      <c r="C3096" t="s">
        <v>1</v>
      </c>
      <c r="D3096" t="s">
        <v>11</v>
      </c>
      <c r="E3096">
        <v>100</v>
      </c>
      <c r="F3096" s="1">
        <v>1.8978614682451999E-5</v>
      </c>
      <c r="H3096" t="b">
        <f>IF($D3096='Input en resultaten'!B$5,IF($C3096=M$14,IF(OR($B3096=$L$9,$L$9=Tabel!$J$7),IF($A3096='Input en resultaten'!M$2,IF(OR($E3096='Input en resultaten'!B$6,'Input en resultaten'!B$6=Tabel!$J$25),$F3096)))))</f>
        <v>0</v>
      </c>
      <c r="I3096" t="b">
        <f>IF($D3096='Input en resultaten'!C$5,IF($C3096=N$14,IF(OR($B3096=$L$9,$L$9=Tabel!$J$7),IF($A3096='Input en resultaten'!N$2,IF(OR($E3096='Input en resultaten'!C$6,'Input en resultaten'!C$6=Tabel!$J$25),$F3096)))))</f>
        <v>0</v>
      </c>
    </row>
    <row r="3097" spans="1:9" x14ac:dyDescent="0.3">
      <c r="A3097">
        <v>2025</v>
      </c>
      <c r="B3097" t="s">
        <v>0</v>
      </c>
      <c r="C3097" t="s">
        <v>3</v>
      </c>
      <c r="D3097" t="s">
        <v>11</v>
      </c>
      <c r="E3097">
        <v>100</v>
      </c>
      <c r="F3097">
        <v>1.05970010902767E-4</v>
      </c>
      <c r="H3097" t="b">
        <f>IF($D3097='Input en resultaten'!B$5,IF($C3097=M$14,IF(OR($B3097=$L$9,$L$9=Tabel!$J$7),IF($A3097='Input en resultaten'!M$2,IF(OR($E3097='Input en resultaten'!B$6,'Input en resultaten'!B$6=Tabel!$J$25),$F3097)))))</f>
        <v>0</v>
      </c>
      <c r="I3097" t="b">
        <f>IF($D3097='Input en resultaten'!C$5,IF($C3097=N$14,IF(OR($B3097=$L$9,$L$9=Tabel!$J$7),IF($A3097='Input en resultaten'!N$2,IF(OR($E3097='Input en resultaten'!C$6,'Input en resultaten'!C$6=Tabel!$J$25),$F3097)))))</f>
        <v>0</v>
      </c>
    </row>
    <row r="3098" spans="1:9" x14ac:dyDescent="0.3">
      <c r="A3098">
        <v>2025</v>
      </c>
      <c r="B3098" t="s">
        <v>12</v>
      </c>
      <c r="C3098" t="s">
        <v>1</v>
      </c>
      <c r="D3098" t="s">
        <v>2</v>
      </c>
      <c r="E3098">
        <v>100</v>
      </c>
      <c r="F3098" s="1">
        <v>2.3743233409148602E-6</v>
      </c>
      <c r="H3098" t="b">
        <f>IF($D3098='Input en resultaten'!B$5,IF($C3098=M$14,IF(OR($B3098=$L$9,$L$9=Tabel!$J$7),IF($A3098='Input en resultaten'!M$2,IF(OR($E3098='Input en resultaten'!B$6,'Input en resultaten'!B$6=Tabel!$J$25),$F3098)))))</f>
        <v>0</v>
      </c>
      <c r="I3098" t="b">
        <f>IF($D3098='Input en resultaten'!C$5,IF($C3098=N$14,IF(OR($B3098=$L$9,$L$9=Tabel!$J$7),IF($A3098='Input en resultaten'!N$2,IF(OR($E3098='Input en resultaten'!C$6,'Input en resultaten'!C$6=Tabel!$J$25),$F3098)))))</f>
        <v>0</v>
      </c>
    </row>
    <row r="3099" spans="1:9" x14ac:dyDescent="0.3">
      <c r="A3099">
        <v>2025</v>
      </c>
      <c r="B3099" t="s">
        <v>12</v>
      </c>
      <c r="C3099" t="s">
        <v>3</v>
      </c>
      <c r="D3099" t="s">
        <v>2</v>
      </c>
      <c r="E3099">
        <v>100</v>
      </c>
      <c r="F3099" s="1">
        <v>6.7041883911785097E-6</v>
      </c>
      <c r="H3099" t="b">
        <f>IF($D3099='Input en resultaten'!B$5,IF($C3099=M$14,IF(OR($B3099=$L$9,$L$9=Tabel!$J$7),IF($A3099='Input en resultaten'!M$2,IF(OR($E3099='Input en resultaten'!B$6,'Input en resultaten'!B$6=Tabel!$J$25),$F3099)))))</f>
        <v>0</v>
      </c>
      <c r="I3099" t="b">
        <f>IF($D3099='Input en resultaten'!C$5,IF($C3099=N$14,IF(OR($B3099=$L$9,$L$9=Tabel!$J$7),IF($A3099='Input en resultaten'!N$2,IF(OR($E3099='Input en resultaten'!C$6,'Input en resultaten'!C$6=Tabel!$J$25),$F3099)))))</f>
        <v>0</v>
      </c>
    </row>
    <row r="3100" spans="1:9" x14ac:dyDescent="0.3">
      <c r="A3100">
        <v>2025</v>
      </c>
      <c r="B3100" t="s">
        <v>12</v>
      </c>
      <c r="C3100" t="s">
        <v>1</v>
      </c>
      <c r="D3100" t="s">
        <v>4</v>
      </c>
      <c r="E3100">
        <v>100</v>
      </c>
      <c r="F3100" s="1">
        <v>7.5052098176834296E-5</v>
      </c>
      <c r="H3100" t="b">
        <f>IF($D3100='Input en resultaten'!B$5,IF($C3100=M$14,IF(OR($B3100=$L$9,$L$9=Tabel!$J$7),IF($A3100='Input en resultaten'!M$2,IF(OR($E3100='Input en resultaten'!B$6,'Input en resultaten'!B$6=Tabel!$J$25),$F3100)))))</f>
        <v>0</v>
      </c>
      <c r="I3100" t="b">
        <f>IF($D3100='Input en resultaten'!C$5,IF($C3100=N$14,IF(OR($B3100=$L$9,$L$9=Tabel!$J$7),IF($A3100='Input en resultaten'!N$2,IF(OR($E3100='Input en resultaten'!C$6,'Input en resultaten'!C$6=Tabel!$J$25),$F3100)))))</f>
        <v>0</v>
      </c>
    </row>
    <row r="3101" spans="1:9" x14ac:dyDescent="0.3">
      <c r="A3101">
        <v>2025</v>
      </c>
      <c r="B3101" t="s">
        <v>12</v>
      </c>
      <c r="C3101" t="s">
        <v>3</v>
      </c>
      <c r="D3101" t="s">
        <v>4</v>
      </c>
      <c r="E3101">
        <v>100</v>
      </c>
      <c r="F3101" s="1">
        <v>3.5550766447815598E-5</v>
      </c>
      <c r="H3101" t="b">
        <f>IF($D3101='Input en resultaten'!B$5,IF($C3101=M$14,IF(OR($B3101=$L$9,$L$9=Tabel!$J$7),IF($A3101='Input en resultaten'!M$2,IF(OR($E3101='Input en resultaten'!B$6,'Input en resultaten'!B$6=Tabel!$J$25),$F3101)))))</f>
        <v>0</v>
      </c>
      <c r="I3101" t="b">
        <f>IF($D3101='Input en resultaten'!C$5,IF($C3101=N$14,IF(OR($B3101=$L$9,$L$9=Tabel!$J$7),IF($A3101='Input en resultaten'!N$2,IF(OR($E3101='Input en resultaten'!C$6,'Input en resultaten'!C$6=Tabel!$J$25),$F3101)))))</f>
        <v>0</v>
      </c>
    </row>
    <row r="3102" spans="1:9" x14ac:dyDescent="0.3">
      <c r="A3102">
        <v>2025</v>
      </c>
      <c r="B3102" t="s">
        <v>12</v>
      </c>
      <c r="C3102" t="s">
        <v>1</v>
      </c>
      <c r="D3102" t="s">
        <v>5</v>
      </c>
      <c r="E3102">
        <v>100</v>
      </c>
      <c r="F3102" s="1">
        <v>1.15736798255397E-5</v>
      </c>
      <c r="H3102" t="b">
        <f>IF($D3102='Input en resultaten'!B$5,IF($C3102=M$14,IF(OR($B3102=$L$9,$L$9=Tabel!$J$7),IF($A3102='Input en resultaten'!M$2,IF(OR($E3102='Input en resultaten'!B$6,'Input en resultaten'!B$6=Tabel!$J$25),$F3102)))))</f>
        <v>0</v>
      </c>
      <c r="I3102" t="b">
        <f>IF($D3102='Input en resultaten'!C$5,IF($C3102=N$14,IF(OR($B3102=$L$9,$L$9=Tabel!$J$7),IF($A3102='Input en resultaten'!N$2,IF(OR($E3102='Input en resultaten'!C$6,'Input en resultaten'!C$6=Tabel!$J$25),$F3102)))))</f>
        <v>0</v>
      </c>
    </row>
    <row r="3103" spans="1:9" x14ac:dyDescent="0.3">
      <c r="A3103">
        <v>2025</v>
      </c>
      <c r="B3103" t="s">
        <v>12</v>
      </c>
      <c r="C3103" t="s">
        <v>3</v>
      </c>
      <c r="D3103" t="s">
        <v>5</v>
      </c>
      <c r="E3103">
        <v>100</v>
      </c>
      <c r="F3103" s="1">
        <v>4.7167306658686499E-5</v>
      </c>
      <c r="H3103" t="b">
        <f>IF($D3103='Input en resultaten'!B$5,IF($C3103=M$14,IF(OR($B3103=$L$9,$L$9=Tabel!$J$7),IF($A3103='Input en resultaten'!M$2,IF(OR($E3103='Input en resultaten'!B$6,'Input en resultaten'!B$6=Tabel!$J$25),$F3103)))))</f>
        <v>0</v>
      </c>
      <c r="I3103" t="b">
        <f>IF($D3103='Input en resultaten'!C$5,IF($C3103=N$14,IF(OR($B3103=$L$9,$L$9=Tabel!$J$7),IF($A3103='Input en resultaten'!N$2,IF(OR($E3103='Input en resultaten'!C$6,'Input en resultaten'!C$6=Tabel!$J$25),$F3103)))))</f>
        <v>0</v>
      </c>
    </row>
    <row r="3104" spans="1:9" x14ac:dyDescent="0.3">
      <c r="A3104">
        <v>2025</v>
      </c>
      <c r="B3104" t="s">
        <v>12</v>
      </c>
      <c r="C3104" t="s">
        <v>1</v>
      </c>
      <c r="D3104" t="s">
        <v>6</v>
      </c>
      <c r="E3104">
        <v>100</v>
      </c>
      <c r="F3104" s="1">
        <v>1.9994916186634601E-6</v>
      </c>
      <c r="H3104" t="b">
        <f>IF($D3104='Input en resultaten'!B$5,IF($C3104=M$14,IF(OR($B3104=$L$9,$L$9=Tabel!$J$7),IF($A3104='Input en resultaten'!M$2,IF(OR($E3104='Input en resultaten'!B$6,'Input en resultaten'!B$6=Tabel!$J$25),$F3104)))))</f>
        <v>0</v>
      </c>
      <c r="I3104" t="b">
        <f>IF($D3104='Input en resultaten'!C$5,IF($C3104=N$14,IF(OR($B3104=$L$9,$L$9=Tabel!$J$7),IF($A3104='Input en resultaten'!N$2,IF(OR($E3104='Input en resultaten'!C$6,'Input en resultaten'!C$6=Tabel!$J$25),$F3104)))))</f>
        <v>0</v>
      </c>
    </row>
    <row r="3105" spans="1:9" x14ac:dyDescent="0.3">
      <c r="A3105">
        <v>2025</v>
      </c>
      <c r="B3105" t="s">
        <v>12</v>
      </c>
      <c r="C3105" t="s">
        <v>3</v>
      </c>
      <c r="D3105" t="s">
        <v>6</v>
      </c>
      <c r="E3105">
        <v>100</v>
      </c>
      <c r="F3105" s="1">
        <v>7.9199758998039805E-5</v>
      </c>
      <c r="H3105" t="b">
        <f>IF($D3105='Input en resultaten'!B$5,IF($C3105=M$14,IF(OR($B3105=$L$9,$L$9=Tabel!$J$7),IF($A3105='Input en resultaten'!M$2,IF(OR($E3105='Input en resultaten'!B$6,'Input en resultaten'!B$6=Tabel!$J$25),$F3105)))))</f>
        <v>0</v>
      </c>
      <c r="I3105" t="b">
        <f>IF($D3105='Input en resultaten'!C$5,IF($C3105=N$14,IF(OR($B3105=$L$9,$L$9=Tabel!$J$7),IF($A3105='Input en resultaten'!N$2,IF(OR($E3105='Input en resultaten'!C$6,'Input en resultaten'!C$6=Tabel!$J$25),$F3105)))))</f>
        <v>0</v>
      </c>
    </row>
    <row r="3106" spans="1:9" x14ac:dyDescent="0.3">
      <c r="A3106">
        <v>2025</v>
      </c>
      <c r="B3106" t="s">
        <v>12</v>
      </c>
      <c r="C3106" t="s">
        <v>1</v>
      </c>
      <c r="D3106" t="s">
        <v>7</v>
      </c>
      <c r="E3106">
        <v>100</v>
      </c>
      <c r="F3106" s="1">
        <v>1.6813870298877401E-5</v>
      </c>
      <c r="H3106" t="b">
        <f>IF($D3106='Input en resultaten'!B$5,IF($C3106=M$14,IF(OR($B3106=$L$9,$L$9=Tabel!$J$7),IF($A3106='Input en resultaten'!M$2,IF(OR($E3106='Input en resultaten'!B$6,'Input en resultaten'!B$6=Tabel!$J$25),$F3106)))))</f>
        <v>0</v>
      </c>
      <c r="I3106" t="b">
        <f>IF($D3106='Input en resultaten'!C$5,IF($C3106=N$14,IF(OR($B3106=$L$9,$L$9=Tabel!$J$7),IF($A3106='Input en resultaten'!N$2,IF(OR($E3106='Input en resultaten'!C$6,'Input en resultaten'!C$6=Tabel!$J$25),$F3106)))))</f>
        <v>0</v>
      </c>
    </row>
    <row r="3107" spans="1:9" x14ac:dyDescent="0.3">
      <c r="A3107">
        <v>2025</v>
      </c>
      <c r="B3107" t="s">
        <v>12</v>
      </c>
      <c r="C3107" t="s">
        <v>3</v>
      </c>
      <c r="D3107" t="s">
        <v>7</v>
      </c>
      <c r="E3107">
        <v>100</v>
      </c>
      <c r="F3107" s="1">
        <v>9.6689617377030706E-5</v>
      </c>
      <c r="H3107" t="b">
        <f>IF($D3107='Input en resultaten'!B$5,IF($C3107=M$14,IF(OR($B3107=$L$9,$L$9=Tabel!$J$7),IF($A3107='Input en resultaten'!M$2,IF(OR($E3107='Input en resultaten'!B$6,'Input en resultaten'!B$6=Tabel!$J$25),$F3107)))))</f>
        <v>0</v>
      </c>
      <c r="I3107" t="b">
        <f>IF($D3107='Input en resultaten'!C$5,IF($C3107=N$14,IF(OR($B3107=$L$9,$L$9=Tabel!$J$7),IF($A3107='Input en resultaten'!N$2,IF(OR($E3107='Input en resultaten'!C$6,'Input en resultaten'!C$6=Tabel!$J$25),$F3107)))))</f>
        <v>0</v>
      </c>
    </row>
    <row r="3108" spans="1:9" x14ac:dyDescent="0.3">
      <c r="A3108">
        <v>2025</v>
      </c>
      <c r="B3108" t="s">
        <v>12</v>
      </c>
      <c r="C3108" t="s">
        <v>1</v>
      </c>
      <c r="D3108" t="s">
        <v>8</v>
      </c>
      <c r="E3108">
        <v>100</v>
      </c>
      <c r="F3108" s="1">
        <v>1.8554979474190801E-6</v>
      </c>
      <c r="H3108" t="b">
        <f>IF($D3108='Input en resultaten'!B$5,IF($C3108=M$14,IF(OR($B3108=$L$9,$L$9=Tabel!$J$7),IF($A3108='Input en resultaten'!M$2,IF(OR($E3108='Input en resultaten'!B$6,'Input en resultaten'!B$6=Tabel!$J$25),$F3108)))))</f>
        <v>0</v>
      </c>
      <c r="I3108" t="b">
        <f>IF($D3108='Input en resultaten'!C$5,IF($C3108=N$14,IF(OR($B3108=$L$9,$L$9=Tabel!$J$7),IF($A3108='Input en resultaten'!N$2,IF(OR($E3108='Input en resultaten'!C$6,'Input en resultaten'!C$6=Tabel!$J$25),$F3108)))))</f>
        <v>0</v>
      </c>
    </row>
    <row r="3109" spans="1:9" x14ac:dyDescent="0.3">
      <c r="A3109">
        <v>2025</v>
      </c>
      <c r="B3109" t="s">
        <v>12</v>
      </c>
      <c r="C3109" t="s">
        <v>3</v>
      </c>
      <c r="D3109" t="s">
        <v>8</v>
      </c>
      <c r="E3109">
        <v>100</v>
      </c>
      <c r="F3109" s="1">
        <v>2.4788640571190801E-5</v>
      </c>
      <c r="H3109" t="b">
        <f>IF($D3109='Input en resultaten'!B$5,IF($C3109=M$14,IF(OR($B3109=$L$9,$L$9=Tabel!$J$7),IF($A3109='Input en resultaten'!M$2,IF(OR($E3109='Input en resultaten'!B$6,'Input en resultaten'!B$6=Tabel!$J$25),$F3109)))))</f>
        <v>0</v>
      </c>
      <c r="I3109" t="b">
        <f>IF($D3109='Input en resultaten'!C$5,IF($C3109=N$14,IF(OR($B3109=$L$9,$L$9=Tabel!$J$7),IF($A3109='Input en resultaten'!N$2,IF(OR($E3109='Input en resultaten'!C$6,'Input en resultaten'!C$6=Tabel!$J$25),$F3109)))))</f>
        <v>0</v>
      </c>
    </row>
    <row r="3110" spans="1:9" x14ac:dyDescent="0.3">
      <c r="A3110">
        <v>2025</v>
      </c>
      <c r="B3110" t="s">
        <v>12</v>
      </c>
      <c r="C3110" t="s">
        <v>1</v>
      </c>
      <c r="D3110" t="s">
        <v>9</v>
      </c>
      <c r="E3110">
        <v>100</v>
      </c>
      <c r="F3110">
        <v>2.23276195714553E-4</v>
      </c>
      <c r="H3110" t="b">
        <f>IF($D3110='Input en resultaten'!B$5,IF($C3110=M$14,IF(OR($B3110=$L$9,$L$9=Tabel!$J$7),IF($A3110='Input en resultaten'!M$2,IF(OR($E3110='Input en resultaten'!B$6,'Input en resultaten'!B$6=Tabel!$J$25),$F3110)))))</f>
        <v>0</v>
      </c>
      <c r="I3110" t="b">
        <f>IF($D3110='Input en resultaten'!C$5,IF($C3110=N$14,IF(OR($B3110=$L$9,$L$9=Tabel!$J$7),IF($A3110='Input en resultaten'!N$2,IF(OR($E3110='Input en resultaten'!C$6,'Input en resultaten'!C$6=Tabel!$J$25),$F3110)))))</f>
        <v>0</v>
      </c>
    </row>
    <row r="3111" spans="1:9" x14ac:dyDescent="0.3">
      <c r="A3111">
        <v>2025</v>
      </c>
      <c r="B3111" t="s">
        <v>12</v>
      </c>
      <c r="C3111" t="s">
        <v>3</v>
      </c>
      <c r="D3111" t="s">
        <v>9</v>
      </c>
      <c r="E3111">
        <v>100</v>
      </c>
      <c r="F3111">
        <v>3.1116219846049898E-4</v>
      </c>
      <c r="H3111" t="b">
        <f>IF($D3111='Input en resultaten'!B$5,IF($C3111=M$14,IF(OR($B3111=$L$9,$L$9=Tabel!$J$7),IF($A3111='Input en resultaten'!M$2,IF(OR($E3111='Input en resultaten'!B$6,'Input en resultaten'!B$6=Tabel!$J$25),$F3111)))))</f>
        <v>0</v>
      </c>
      <c r="I3111" t="b">
        <f>IF($D3111='Input en resultaten'!C$5,IF($C3111=N$14,IF(OR($B3111=$L$9,$L$9=Tabel!$J$7),IF($A3111='Input en resultaten'!N$2,IF(OR($E3111='Input en resultaten'!C$6,'Input en resultaten'!C$6=Tabel!$J$25),$F3111)))))</f>
        <v>0</v>
      </c>
    </row>
    <row r="3112" spans="1:9" x14ac:dyDescent="0.3">
      <c r="A3112">
        <v>2025</v>
      </c>
      <c r="B3112" t="s">
        <v>12</v>
      </c>
      <c r="C3112" t="s">
        <v>1</v>
      </c>
      <c r="D3112" t="s">
        <v>10</v>
      </c>
      <c r="E3112">
        <v>100</v>
      </c>
      <c r="F3112" s="1">
        <v>7.3080997317549896E-6</v>
      </c>
      <c r="H3112" t="b">
        <f>IF($D3112='Input en resultaten'!B$5,IF($C3112=M$14,IF(OR($B3112=$L$9,$L$9=Tabel!$J$7),IF($A3112='Input en resultaten'!M$2,IF(OR($E3112='Input en resultaten'!B$6,'Input en resultaten'!B$6=Tabel!$J$25),$F3112)))))</f>
        <v>0</v>
      </c>
      <c r="I3112" t="b">
        <f>IF($D3112='Input en resultaten'!C$5,IF($C3112=N$14,IF(OR($B3112=$L$9,$L$9=Tabel!$J$7),IF($A3112='Input en resultaten'!N$2,IF(OR($E3112='Input en resultaten'!C$6,'Input en resultaten'!C$6=Tabel!$J$25),$F3112)))))</f>
        <v>0</v>
      </c>
    </row>
    <row r="3113" spans="1:9" x14ac:dyDescent="0.3">
      <c r="A3113">
        <v>2025</v>
      </c>
      <c r="B3113" t="s">
        <v>12</v>
      </c>
      <c r="C3113" t="s">
        <v>3</v>
      </c>
      <c r="D3113" t="s">
        <v>10</v>
      </c>
      <c r="E3113">
        <v>100</v>
      </c>
      <c r="F3113" s="1">
        <v>3.9444359683643401E-5</v>
      </c>
      <c r="H3113" t="b">
        <f>IF($D3113='Input en resultaten'!B$5,IF($C3113=M$14,IF(OR($B3113=$L$9,$L$9=Tabel!$J$7),IF($A3113='Input en resultaten'!M$2,IF(OR($E3113='Input en resultaten'!B$6,'Input en resultaten'!B$6=Tabel!$J$25),$F3113)))))</f>
        <v>0</v>
      </c>
      <c r="I3113" t="b">
        <f>IF($D3113='Input en resultaten'!C$5,IF($C3113=N$14,IF(OR($B3113=$L$9,$L$9=Tabel!$J$7),IF($A3113='Input en resultaten'!N$2,IF(OR($E3113='Input en resultaten'!C$6,'Input en resultaten'!C$6=Tabel!$J$25),$F3113)))))</f>
        <v>0</v>
      </c>
    </row>
    <row r="3114" spans="1:9" x14ac:dyDescent="0.3">
      <c r="A3114">
        <v>2025</v>
      </c>
      <c r="B3114" t="s">
        <v>12</v>
      </c>
      <c r="C3114" t="s">
        <v>1</v>
      </c>
      <c r="D3114" t="s">
        <v>11</v>
      </c>
      <c r="E3114">
        <v>100</v>
      </c>
      <c r="F3114" s="1">
        <v>1.9223553657533701E-5</v>
      </c>
      <c r="H3114" t="b">
        <f>IF($D3114='Input en resultaten'!B$5,IF($C3114=M$14,IF(OR($B3114=$L$9,$L$9=Tabel!$J$7),IF($A3114='Input en resultaten'!M$2,IF(OR($E3114='Input en resultaten'!B$6,'Input en resultaten'!B$6=Tabel!$J$25),$F3114)))))</f>
        <v>0</v>
      </c>
      <c r="I3114" t="b">
        <f>IF($D3114='Input en resultaten'!C$5,IF($C3114=N$14,IF(OR($B3114=$L$9,$L$9=Tabel!$J$7),IF($A3114='Input en resultaten'!N$2,IF(OR($E3114='Input en resultaten'!C$6,'Input en resultaten'!C$6=Tabel!$J$25),$F3114)))))</f>
        <v>0</v>
      </c>
    </row>
    <row r="3115" spans="1:9" x14ac:dyDescent="0.3">
      <c r="A3115">
        <v>2025</v>
      </c>
      <c r="B3115" t="s">
        <v>12</v>
      </c>
      <c r="C3115" t="s">
        <v>3</v>
      </c>
      <c r="D3115" t="s">
        <v>11</v>
      </c>
      <c r="E3115">
        <v>100</v>
      </c>
      <c r="F3115">
        <v>1.01938155000276E-4</v>
      </c>
      <c r="H3115" t="b">
        <f>IF($D3115='Input en resultaten'!B$5,IF($C3115=M$14,IF(OR($B3115=$L$9,$L$9=Tabel!$J$7),IF($A3115='Input en resultaten'!M$2,IF(OR($E3115='Input en resultaten'!B$6,'Input en resultaten'!B$6=Tabel!$J$25),$F3115)))))</f>
        <v>0</v>
      </c>
      <c r="I3115" t="b">
        <f>IF($D3115='Input en resultaten'!C$5,IF($C3115=N$14,IF(OR($B3115=$L$9,$L$9=Tabel!$J$7),IF($A3115='Input en resultaten'!N$2,IF(OR($E3115='Input en resultaten'!C$6,'Input en resultaten'!C$6=Tabel!$J$25),$F3115)))))</f>
        <v>0</v>
      </c>
    </row>
    <row r="3116" spans="1:9" x14ac:dyDescent="0.3">
      <c r="A3116">
        <v>2025</v>
      </c>
      <c r="B3116" t="s">
        <v>13</v>
      </c>
      <c r="C3116" t="s">
        <v>1</v>
      </c>
      <c r="D3116" t="s">
        <v>2</v>
      </c>
      <c r="E3116">
        <v>100</v>
      </c>
      <c r="F3116" s="1">
        <v>3.48415616023831E-6</v>
      </c>
      <c r="H3116" t="b">
        <f>IF($D3116='Input en resultaten'!B$5,IF($C3116=M$14,IF(OR($B3116=$L$9,$L$9=Tabel!$J$7),IF($A3116='Input en resultaten'!M$2,IF(OR($E3116='Input en resultaten'!B$6,'Input en resultaten'!B$6=Tabel!$J$25),$F3116)))))</f>
        <v>0</v>
      </c>
      <c r="I3116" t="b">
        <f>IF($D3116='Input en resultaten'!C$5,IF($C3116=N$14,IF(OR($B3116=$L$9,$L$9=Tabel!$J$7),IF($A3116='Input en resultaten'!N$2,IF(OR($E3116='Input en resultaten'!C$6,'Input en resultaten'!C$6=Tabel!$J$25),$F3116)))))</f>
        <v>0</v>
      </c>
    </row>
    <row r="3117" spans="1:9" x14ac:dyDescent="0.3">
      <c r="A3117">
        <v>2025</v>
      </c>
      <c r="B3117" t="s">
        <v>13</v>
      </c>
      <c r="C3117" t="s">
        <v>3</v>
      </c>
      <c r="D3117" t="s">
        <v>2</v>
      </c>
      <c r="E3117">
        <v>100</v>
      </c>
      <c r="F3117" s="1">
        <v>6.8990285558540903E-6</v>
      </c>
      <c r="H3117" t="b">
        <f>IF($D3117='Input en resultaten'!B$5,IF($C3117=M$14,IF(OR($B3117=$L$9,$L$9=Tabel!$J$7),IF($A3117='Input en resultaten'!M$2,IF(OR($E3117='Input en resultaten'!B$6,'Input en resultaten'!B$6=Tabel!$J$25),$F3117)))))</f>
        <v>0</v>
      </c>
      <c r="I3117" t="b">
        <f>IF($D3117='Input en resultaten'!C$5,IF($C3117=N$14,IF(OR($B3117=$L$9,$L$9=Tabel!$J$7),IF($A3117='Input en resultaten'!N$2,IF(OR($E3117='Input en resultaten'!C$6,'Input en resultaten'!C$6=Tabel!$J$25),$F3117)))))</f>
        <v>0</v>
      </c>
    </row>
    <row r="3118" spans="1:9" x14ac:dyDescent="0.3">
      <c r="A3118">
        <v>2025</v>
      </c>
      <c r="B3118" t="s">
        <v>13</v>
      </c>
      <c r="C3118" t="s">
        <v>1</v>
      </c>
      <c r="D3118" t="s">
        <v>4</v>
      </c>
      <c r="E3118">
        <v>100</v>
      </c>
      <c r="F3118" s="1">
        <v>8.441966659529E-5</v>
      </c>
      <c r="H3118" t="b">
        <f>IF($D3118='Input en resultaten'!B$5,IF($C3118=M$14,IF(OR($B3118=$L$9,$L$9=Tabel!$J$7),IF($A3118='Input en resultaten'!M$2,IF(OR($E3118='Input en resultaten'!B$6,'Input en resultaten'!B$6=Tabel!$J$25),$F3118)))))</f>
        <v>0</v>
      </c>
      <c r="I3118" t="b">
        <f>IF($D3118='Input en resultaten'!C$5,IF($C3118=N$14,IF(OR($B3118=$L$9,$L$9=Tabel!$J$7),IF($A3118='Input en resultaten'!N$2,IF(OR($E3118='Input en resultaten'!C$6,'Input en resultaten'!C$6=Tabel!$J$25),$F3118)))))</f>
        <v>0</v>
      </c>
    </row>
    <row r="3119" spans="1:9" x14ac:dyDescent="0.3">
      <c r="A3119">
        <v>2025</v>
      </c>
      <c r="B3119" t="s">
        <v>13</v>
      </c>
      <c r="C3119" t="s">
        <v>3</v>
      </c>
      <c r="D3119" t="s">
        <v>4</v>
      </c>
      <c r="E3119">
        <v>100</v>
      </c>
      <c r="F3119" s="1">
        <v>4.0070906266793497E-5</v>
      </c>
      <c r="H3119" t="b">
        <f>IF($D3119='Input en resultaten'!B$5,IF($C3119=M$14,IF(OR($B3119=$L$9,$L$9=Tabel!$J$7),IF($A3119='Input en resultaten'!M$2,IF(OR($E3119='Input en resultaten'!B$6,'Input en resultaten'!B$6=Tabel!$J$25),$F3119)))))</f>
        <v>0</v>
      </c>
      <c r="I3119" t="b">
        <f>IF($D3119='Input en resultaten'!C$5,IF($C3119=N$14,IF(OR($B3119=$L$9,$L$9=Tabel!$J$7),IF($A3119='Input en resultaten'!N$2,IF(OR($E3119='Input en resultaten'!C$6,'Input en resultaten'!C$6=Tabel!$J$25),$F3119)))))</f>
        <v>0</v>
      </c>
    </row>
    <row r="3120" spans="1:9" x14ac:dyDescent="0.3">
      <c r="A3120">
        <v>2025</v>
      </c>
      <c r="B3120" t="s">
        <v>13</v>
      </c>
      <c r="C3120" t="s">
        <v>1</v>
      </c>
      <c r="D3120" t="s">
        <v>5</v>
      </c>
      <c r="E3120">
        <v>100</v>
      </c>
      <c r="F3120" s="1">
        <v>1.32400430527596E-5</v>
      </c>
      <c r="H3120" t="b">
        <f>IF($D3120='Input en resultaten'!B$5,IF($C3120=M$14,IF(OR($B3120=$L$9,$L$9=Tabel!$J$7),IF($A3120='Input en resultaten'!M$2,IF(OR($E3120='Input en resultaten'!B$6,'Input en resultaten'!B$6=Tabel!$J$25),$F3120)))))</f>
        <v>0</v>
      </c>
      <c r="I3120" t="b">
        <f>IF($D3120='Input en resultaten'!C$5,IF($C3120=N$14,IF(OR($B3120=$L$9,$L$9=Tabel!$J$7),IF($A3120='Input en resultaten'!N$2,IF(OR($E3120='Input en resultaten'!C$6,'Input en resultaten'!C$6=Tabel!$J$25),$F3120)))))</f>
        <v>0</v>
      </c>
    </row>
    <row r="3121" spans="1:9" x14ac:dyDescent="0.3">
      <c r="A3121">
        <v>2025</v>
      </c>
      <c r="B3121" t="s">
        <v>13</v>
      </c>
      <c r="C3121" t="s">
        <v>3</v>
      </c>
      <c r="D3121" t="s">
        <v>5</v>
      </c>
      <c r="E3121">
        <v>100</v>
      </c>
      <c r="F3121" s="1">
        <v>4.5803887108859002E-5</v>
      </c>
      <c r="H3121" t="b">
        <f>IF($D3121='Input en resultaten'!B$5,IF($C3121=M$14,IF(OR($B3121=$L$9,$L$9=Tabel!$J$7),IF($A3121='Input en resultaten'!M$2,IF(OR($E3121='Input en resultaten'!B$6,'Input en resultaten'!B$6=Tabel!$J$25),$F3121)))))</f>
        <v>0</v>
      </c>
      <c r="I3121" t="b">
        <f>IF($D3121='Input en resultaten'!C$5,IF($C3121=N$14,IF(OR($B3121=$L$9,$L$9=Tabel!$J$7),IF($A3121='Input en resultaten'!N$2,IF(OR($E3121='Input en resultaten'!C$6,'Input en resultaten'!C$6=Tabel!$J$25),$F3121)))))</f>
        <v>0</v>
      </c>
    </row>
    <row r="3122" spans="1:9" x14ac:dyDescent="0.3">
      <c r="A3122">
        <v>2025</v>
      </c>
      <c r="B3122" t="s">
        <v>13</v>
      </c>
      <c r="C3122" t="s">
        <v>1</v>
      </c>
      <c r="D3122" t="s">
        <v>6</v>
      </c>
      <c r="E3122">
        <v>100</v>
      </c>
      <c r="F3122" s="1">
        <v>6.1364124089389804E-6</v>
      </c>
      <c r="H3122" t="b">
        <f>IF($D3122='Input en resultaten'!B$5,IF($C3122=M$14,IF(OR($B3122=$L$9,$L$9=Tabel!$J$7),IF($A3122='Input en resultaten'!M$2,IF(OR($E3122='Input en resultaten'!B$6,'Input en resultaten'!B$6=Tabel!$J$25),$F3122)))))</f>
        <v>0</v>
      </c>
      <c r="I3122" t="b">
        <f>IF($D3122='Input en resultaten'!C$5,IF($C3122=N$14,IF(OR($B3122=$L$9,$L$9=Tabel!$J$7),IF($A3122='Input en resultaten'!N$2,IF(OR($E3122='Input en resultaten'!C$6,'Input en resultaten'!C$6=Tabel!$J$25),$F3122)))))</f>
        <v>0</v>
      </c>
    </row>
    <row r="3123" spans="1:9" x14ac:dyDescent="0.3">
      <c r="A3123">
        <v>2025</v>
      </c>
      <c r="B3123" t="s">
        <v>13</v>
      </c>
      <c r="C3123" t="s">
        <v>3</v>
      </c>
      <c r="D3123" t="s">
        <v>6</v>
      </c>
      <c r="E3123">
        <v>100</v>
      </c>
      <c r="F3123" s="1">
        <v>4.3703815648158598E-5</v>
      </c>
      <c r="H3123" t="b">
        <f>IF($D3123='Input en resultaten'!B$5,IF($C3123=M$14,IF(OR($B3123=$L$9,$L$9=Tabel!$J$7),IF($A3123='Input en resultaten'!M$2,IF(OR($E3123='Input en resultaten'!B$6,'Input en resultaten'!B$6=Tabel!$J$25),$F3123)))))</f>
        <v>0</v>
      </c>
      <c r="I3123" t="b">
        <f>IF($D3123='Input en resultaten'!C$5,IF($C3123=N$14,IF(OR($B3123=$L$9,$L$9=Tabel!$J$7),IF($A3123='Input en resultaten'!N$2,IF(OR($E3123='Input en resultaten'!C$6,'Input en resultaten'!C$6=Tabel!$J$25),$F3123)))))</f>
        <v>0</v>
      </c>
    </row>
    <row r="3124" spans="1:9" x14ac:dyDescent="0.3">
      <c r="A3124">
        <v>2025</v>
      </c>
      <c r="B3124" t="s">
        <v>13</v>
      </c>
      <c r="C3124" t="s">
        <v>1</v>
      </c>
      <c r="D3124" t="s">
        <v>7</v>
      </c>
      <c r="E3124">
        <v>100</v>
      </c>
      <c r="F3124">
        <v>1.21864166264755E-4</v>
      </c>
      <c r="H3124" t="b">
        <f>IF($D3124='Input en resultaten'!B$5,IF($C3124=M$14,IF(OR($B3124=$L$9,$L$9=Tabel!$J$7),IF($A3124='Input en resultaten'!M$2,IF(OR($E3124='Input en resultaten'!B$6,'Input en resultaten'!B$6=Tabel!$J$25),$F3124)))))</f>
        <v>0</v>
      </c>
      <c r="I3124" t="b">
        <f>IF($D3124='Input en resultaten'!C$5,IF($C3124=N$14,IF(OR($B3124=$L$9,$L$9=Tabel!$J$7),IF($A3124='Input en resultaten'!N$2,IF(OR($E3124='Input en resultaten'!C$6,'Input en resultaten'!C$6=Tabel!$J$25),$F3124)))))</f>
        <v>0</v>
      </c>
    </row>
    <row r="3125" spans="1:9" x14ac:dyDescent="0.3">
      <c r="A3125">
        <v>2025</v>
      </c>
      <c r="B3125" t="s">
        <v>13</v>
      </c>
      <c r="C3125" t="s">
        <v>3</v>
      </c>
      <c r="D3125" t="s">
        <v>7</v>
      </c>
      <c r="E3125">
        <v>100</v>
      </c>
      <c r="F3125" s="1">
        <v>8.1259435352335605E-5</v>
      </c>
      <c r="H3125" t="b">
        <f>IF($D3125='Input en resultaten'!B$5,IF($C3125=M$14,IF(OR($B3125=$L$9,$L$9=Tabel!$J$7),IF($A3125='Input en resultaten'!M$2,IF(OR($E3125='Input en resultaten'!B$6,'Input en resultaten'!B$6=Tabel!$J$25),$F3125)))))</f>
        <v>0</v>
      </c>
      <c r="I3125" t="b">
        <f>IF($D3125='Input en resultaten'!C$5,IF($C3125=N$14,IF(OR($B3125=$L$9,$L$9=Tabel!$J$7),IF($A3125='Input en resultaten'!N$2,IF(OR($E3125='Input en resultaten'!C$6,'Input en resultaten'!C$6=Tabel!$J$25),$F3125)))))</f>
        <v>0</v>
      </c>
    </row>
    <row r="3126" spans="1:9" x14ac:dyDescent="0.3">
      <c r="A3126">
        <v>2025</v>
      </c>
      <c r="B3126" t="s">
        <v>13</v>
      </c>
      <c r="C3126" t="s">
        <v>1</v>
      </c>
      <c r="D3126" t="s">
        <v>8</v>
      </c>
      <c r="E3126">
        <v>100</v>
      </c>
      <c r="F3126" s="1">
        <v>1.15093875353105E-6</v>
      </c>
      <c r="H3126" t="b">
        <f>IF($D3126='Input en resultaten'!B$5,IF($C3126=M$14,IF(OR($B3126=$L$9,$L$9=Tabel!$J$7),IF($A3126='Input en resultaten'!M$2,IF(OR($E3126='Input en resultaten'!B$6,'Input en resultaten'!B$6=Tabel!$J$25),$F3126)))))</f>
        <v>0</v>
      </c>
      <c r="I3126" t="b">
        <f>IF($D3126='Input en resultaten'!C$5,IF($C3126=N$14,IF(OR($B3126=$L$9,$L$9=Tabel!$J$7),IF($A3126='Input en resultaten'!N$2,IF(OR($E3126='Input en resultaten'!C$6,'Input en resultaten'!C$6=Tabel!$J$25),$F3126)))))</f>
        <v>0</v>
      </c>
    </row>
    <row r="3127" spans="1:9" x14ac:dyDescent="0.3">
      <c r="A3127">
        <v>2025</v>
      </c>
      <c r="B3127" t="s">
        <v>13</v>
      </c>
      <c r="C3127" t="s">
        <v>3</v>
      </c>
      <c r="D3127" t="s">
        <v>8</v>
      </c>
      <c r="E3127">
        <v>100</v>
      </c>
      <c r="F3127" s="1">
        <v>2.27141048569976E-5</v>
      </c>
      <c r="H3127" t="b">
        <f>IF($D3127='Input en resultaten'!B$5,IF($C3127=M$14,IF(OR($B3127=$L$9,$L$9=Tabel!$J$7),IF($A3127='Input en resultaten'!M$2,IF(OR($E3127='Input en resultaten'!B$6,'Input en resultaten'!B$6=Tabel!$J$25),$F3127)))))</f>
        <v>0</v>
      </c>
      <c r="I3127" t="b">
        <f>IF($D3127='Input en resultaten'!C$5,IF($C3127=N$14,IF(OR($B3127=$L$9,$L$9=Tabel!$J$7),IF($A3127='Input en resultaten'!N$2,IF(OR($E3127='Input en resultaten'!C$6,'Input en resultaten'!C$6=Tabel!$J$25),$F3127)))))</f>
        <v>0</v>
      </c>
    </row>
    <row r="3128" spans="1:9" x14ac:dyDescent="0.3">
      <c r="A3128">
        <v>2025</v>
      </c>
      <c r="B3128" t="s">
        <v>13</v>
      </c>
      <c r="C3128" t="s">
        <v>1</v>
      </c>
      <c r="D3128" t="s">
        <v>9</v>
      </c>
      <c r="E3128">
        <v>100</v>
      </c>
      <c r="F3128">
        <v>2.5087202017723301E-4</v>
      </c>
      <c r="H3128" t="b">
        <f>IF($D3128='Input en resultaten'!B$5,IF($C3128=M$14,IF(OR($B3128=$L$9,$L$9=Tabel!$J$7),IF($A3128='Input en resultaten'!M$2,IF(OR($E3128='Input en resultaten'!B$6,'Input en resultaten'!B$6=Tabel!$J$25),$F3128)))))</f>
        <v>0</v>
      </c>
      <c r="I3128" t="b">
        <f>IF($D3128='Input en resultaten'!C$5,IF($C3128=N$14,IF(OR($B3128=$L$9,$L$9=Tabel!$J$7),IF($A3128='Input en resultaten'!N$2,IF(OR($E3128='Input en resultaten'!C$6,'Input en resultaten'!C$6=Tabel!$J$25),$F3128)))))</f>
        <v>0</v>
      </c>
    </row>
    <row r="3129" spans="1:9" x14ac:dyDescent="0.3">
      <c r="A3129">
        <v>2025</v>
      </c>
      <c r="B3129" t="s">
        <v>13</v>
      </c>
      <c r="C3129" t="s">
        <v>3</v>
      </c>
      <c r="D3129" t="s">
        <v>9</v>
      </c>
      <c r="E3129">
        <v>100</v>
      </c>
      <c r="F3129">
        <v>3.4927205620840498E-4</v>
      </c>
      <c r="H3129" t="b">
        <f>IF($D3129='Input en resultaten'!B$5,IF($C3129=M$14,IF(OR($B3129=$L$9,$L$9=Tabel!$J$7),IF($A3129='Input en resultaten'!M$2,IF(OR($E3129='Input en resultaten'!B$6,'Input en resultaten'!B$6=Tabel!$J$25),$F3129)))))</f>
        <v>0</v>
      </c>
      <c r="I3129" t="b">
        <f>IF($D3129='Input en resultaten'!C$5,IF($C3129=N$14,IF(OR($B3129=$L$9,$L$9=Tabel!$J$7),IF($A3129='Input en resultaten'!N$2,IF(OR($E3129='Input en resultaten'!C$6,'Input en resultaten'!C$6=Tabel!$J$25),$F3129)))))</f>
        <v>0</v>
      </c>
    </row>
    <row r="3130" spans="1:9" x14ac:dyDescent="0.3">
      <c r="A3130">
        <v>2025</v>
      </c>
      <c r="B3130" t="s">
        <v>13</v>
      </c>
      <c r="C3130" t="s">
        <v>1</v>
      </c>
      <c r="D3130" t="s">
        <v>10</v>
      </c>
      <c r="E3130">
        <v>100</v>
      </c>
      <c r="F3130" s="1">
        <v>3.5086727400881399E-6</v>
      </c>
      <c r="H3130" t="b">
        <f>IF($D3130='Input en resultaten'!B$5,IF($C3130=M$14,IF(OR($B3130=$L$9,$L$9=Tabel!$J$7),IF($A3130='Input en resultaten'!M$2,IF(OR($E3130='Input en resultaten'!B$6,'Input en resultaten'!B$6=Tabel!$J$25),$F3130)))))</f>
        <v>0</v>
      </c>
      <c r="I3130" t="b">
        <f>IF($D3130='Input en resultaten'!C$5,IF($C3130=N$14,IF(OR($B3130=$L$9,$L$9=Tabel!$J$7),IF($A3130='Input en resultaten'!N$2,IF(OR($E3130='Input en resultaten'!C$6,'Input en resultaten'!C$6=Tabel!$J$25),$F3130)))))</f>
        <v>0</v>
      </c>
    </row>
    <row r="3131" spans="1:9" x14ac:dyDescent="0.3">
      <c r="A3131">
        <v>2025</v>
      </c>
      <c r="B3131" t="s">
        <v>13</v>
      </c>
      <c r="C3131" t="s">
        <v>3</v>
      </c>
      <c r="D3131" t="s">
        <v>10</v>
      </c>
      <c r="E3131">
        <v>100</v>
      </c>
      <c r="F3131" s="1">
        <v>8.9041093060161001E-6</v>
      </c>
      <c r="H3131" t="b">
        <f>IF($D3131='Input en resultaten'!B$5,IF($C3131=M$14,IF(OR($B3131=$L$9,$L$9=Tabel!$J$7),IF($A3131='Input en resultaten'!M$2,IF(OR($E3131='Input en resultaten'!B$6,'Input en resultaten'!B$6=Tabel!$J$25),$F3131)))))</f>
        <v>0</v>
      </c>
      <c r="I3131" t="b">
        <f>IF($D3131='Input en resultaten'!C$5,IF($C3131=N$14,IF(OR($B3131=$L$9,$L$9=Tabel!$J$7),IF($A3131='Input en resultaten'!N$2,IF(OR($E3131='Input en resultaten'!C$6,'Input en resultaten'!C$6=Tabel!$J$25),$F3131)))))</f>
        <v>0</v>
      </c>
    </row>
    <row r="3132" spans="1:9" x14ac:dyDescent="0.3">
      <c r="A3132">
        <v>2025</v>
      </c>
      <c r="B3132" t="s">
        <v>13</v>
      </c>
      <c r="C3132" t="s">
        <v>1</v>
      </c>
      <c r="D3132" t="s">
        <v>11</v>
      </c>
      <c r="E3132">
        <v>100</v>
      </c>
      <c r="F3132" s="1">
        <v>2.08634186344944E-5</v>
      </c>
      <c r="H3132" t="b">
        <f>IF($D3132='Input en resultaten'!B$5,IF($C3132=M$14,IF(OR($B3132=$L$9,$L$9=Tabel!$J$7),IF($A3132='Input en resultaten'!M$2,IF(OR($E3132='Input en resultaten'!B$6,'Input en resultaten'!B$6=Tabel!$J$25),$F3132)))))</f>
        <v>0</v>
      </c>
      <c r="I3132" t="b">
        <f>IF($D3132='Input en resultaten'!C$5,IF($C3132=N$14,IF(OR($B3132=$L$9,$L$9=Tabel!$J$7),IF($A3132='Input en resultaten'!N$2,IF(OR($E3132='Input en resultaten'!C$6,'Input en resultaten'!C$6=Tabel!$J$25),$F3132)))))</f>
        <v>0</v>
      </c>
    </row>
    <row r="3133" spans="1:9" x14ac:dyDescent="0.3">
      <c r="A3133">
        <v>2025</v>
      </c>
      <c r="B3133" t="s">
        <v>13</v>
      </c>
      <c r="C3133" t="s">
        <v>3</v>
      </c>
      <c r="D3133" t="s">
        <v>11</v>
      </c>
      <c r="E3133">
        <v>100</v>
      </c>
      <c r="F3133" s="1">
        <v>9.8570558790585594E-5</v>
      </c>
      <c r="H3133" t="b">
        <f>IF($D3133='Input en resultaten'!B$5,IF($C3133=M$14,IF(OR($B3133=$L$9,$L$9=Tabel!$J$7),IF($A3133='Input en resultaten'!M$2,IF(OR($E3133='Input en resultaten'!B$6,'Input en resultaten'!B$6=Tabel!$J$25),$F3133)))))</f>
        <v>0</v>
      </c>
      <c r="I3133" t="b">
        <f>IF($D3133='Input en resultaten'!C$5,IF($C3133=N$14,IF(OR($B3133=$L$9,$L$9=Tabel!$J$7),IF($A3133='Input en resultaten'!N$2,IF(OR($E3133='Input en resultaten'!C$6,'Input en resultaten'!C$6=Tabel!$J$25),$F3133)))))</f>
        <v>0</v>
      </c>
    </row>
    <row r="3134" spans="1:9" x14ac:dyDescent="0.3">
      <c r="A3134">
        <v>2025</v>
      </c>
      <c r="B3134" t="s">
        <v>0</v>
      </c>
      <c r="C3134" t="s">
        <v>1</v>
      </c>
      <c r="D3134" t="s">
        <v>2</v>
      </c>
      <c r="E3134">
        <v>110</v>
      </c>
      <c r="F3134" s="1">
        <v>2.4461965910239299E-6</v>
      </c>
      <c r="H3134" t="b">
        <f>IF($D3134='Input en resultaten'!B$5,IF($C3134=M$14,IF(OR($B3134=$L$9,$L$9=Tabel!$J$7),IF($A3134='Input en resultaten'!M$2,IF(OR($E3134='Input en resultaten'!B$6,'Input en resultaten'!B$6=Tabel!$J$25),$F3134)))))</f>
        <v>0</v>
      </c>
      <c r="I3134" t="b">
        <f>IF($D3134='Input en resultaten'!C$5,IF($C3134=N$14,IF(OR($B3134=$L$9,$L$9=Tabel!$J$7),IF($A3134='Input en resultaten'!N$2,IF(OR($E3134='Input en resultaten'!C$6,'Input en resultaten'!C$6=Tabel!$J$25),$F3134)))))</f>
        <v>0</v>
      </c>
    </row>
    <row r="3135" spans="1:9" x14ac:dyDescent="0.3">
      <c r="A3135">
        <v>2025</v>
      </c>
      <c r="B3135" t="s">
        <v>0</v>
      </c>
      <c r="C3135" t="s">
        <v>3</v>
      </c>
      <c r="D3135" t="s">
        <v>2</v>
      </c>
      <c r="E3135">
        <v>110</v>
      </c>
      <c r="F3135" s="1">
        <v>6.5859605233199398E-6</v>
      </c>
      <c r="H3135" t="b">
        <f>IF($D3135='Input en resultaten'!B$5,IF($C3135=M$14,IF(OR($B3135=$L$9,$L$9=Tabel!$J$7),IF($A3135='Input en resultaten'!M$2,IF(OR($E3135='Input en resultaten'!B$6,'Input en resultaten'!B$6=Tabel!$J$25),$F3135)))))</f>
        <v>0</v>
      </c>
      <c r="I3135" t="b">
        <f>IF($D3135='Input en resultaten'!C$5,IF($C3135=N$14,IF(OR($B3135=$L$9,$L$9=Tabel!$J$7),IF($A3135='Input en resultaten'!N$2,IF(OR($E3135='Input en resultaten'!C$6,'Input en resultaten'!C$6=Tabel!$J$25),$F3135)))))</f>
        <v>0</v>
      </c>
    </row>
    <row r="3136" spans="1:9" x14ac:dyDescent="0.3">
      <c r="A3136">
        <v>2025</v>
      </c>
      <c r="B3136" t="s">
        <v>0</v>
      </c>
      <c r="C3136" t="s">
        <v>1</v>
      </c>
      <c r="D3136" t="s">
        <v>4</v>
      </c>
      <c r="E3136">
        <v>110</v>
      </c>
      <c r="F3136" s="1">
        <v>8.7412073517007405E-5</v>
      </c>
      <c r="H3136" t="b">
        <f>IF($D3136='Input en resultaten'!B$5,IF($C3136=M$14,IF(OR($B3136=$L$9,$L$9=Tabel!$J$7),IF($A3136='Input en resultaten'!M$2,IF(OR($E3136='Input en resultaten'!B$6,'Input en resultaten'!B$6=Tabel!$J$25),$F3136)))))</f>
        <v>0</v>
      </c>
      <c r="I3136" t="b">
        <f>IF($D3136='Input en resultaten'!C$5,IF($C3136=N$14,IF(OR($B3136=$L$9,$L$9=Tabel!$J$7),IF($A3136='Input en resultaten'!N$2,IF(OR($E3136='Input en resultaten'!C$6,'Input en resultaten'!C$6=Tabel!$J$25),$F3136)))))</f>
        <v>0</v>
      </c>
    </row>
    <row r="3137" spans="1:9" x14ac:dyDescent="0.3">
      <c r="A3137">
        <v>2025</v>
      </c>
      <c r="B3137" t="s">
        <v>0</v>
      </c>
      <c r="C3137" t="s">
        <v>3</v>
      </c>
      <c r="D3137" t="s">
        <v>4</v>
      </c>
      <c r="E3137">
        <v>110</v>
      </c>
      <c r="F3137" s="1">
        <v>2.9199013396914901E-5</v>
      </c>
      <c r="H3137" t="b">
        <f>IF($D3137='Input en resultaten'!B$5,IF($C3137=M$14,IF(OR($B3137=$L$9,$L$9=Tabel!$J$7),IF($A3137='Input en resultaten'!M$2,IF(OR($E3137='Input en resultaten'!B$6,'Input en resultaten'!B$6=Tabel!$J$25),$F3137)))))</f>
        <v>0</v>
      </c>
      <c r="I3137" t="b">
        <f>IF($D3137='Input en resultaten'!C$5,IF($C3137=N$14,IF(OR($B3137=$L$9,$L$9=Tabel!$J$7),IF($A3137='Input en resultaten'!N$2,IF(OR($E3137='Input en resultaten'!C$6,'Input en resultaten'!C$6=Tabel!$J$25),$F3137)))))</f>
        <v>0</v>
      </c>
    </row>
    <row r="3138" spans="1:9" x14ac:dyDescent="0.3">
      <c r="A3138">
        <v>2025</v>
      </c>
      <c r="B3138" t="s">
        <v>0</v>
      </c>
      <c r="C3138" t="s">
        <v>1</v>
      </c>
      <c r="D3138" t="s">
        <v>5</v>
      </c>
      <c r="E3138">
        <v>110</v>
      </c>
      <c r="F3138" s="1">
        <v>1.16628092884527E-5</v>
      </c>
      <c r="H3138" t="b">
        <f>IF($D3138='Input en resultaten'!B$5,IF($C3138=M$14,IF(OR($B3138=$L$9,$L$9=Tabel!$J$7),IF($A3138='Input en resultaten'!M$2,IF(OR($E3138='Input en resultaten'!B$6,'Input en resultaten'!B$6=Tabel!$J$25),$F3138)))))</f>
        <v>0</v>
      </c>
      <c r="I3138" t="b">
        <f>IF($D3138='Input en resultaten'!C$5,IF($C3138=N$14,IF(OR($B3138=$L$9,$L$9=Tabel!$J$7),IF($A3138='Input en resultaten'!N$2,IF(OR($E3138='Input en resultaten'!C$6,'Input en resultaten'!C$6=Tabel!$J$25),$F3138)))))</f>
        <v>0</v>
      </c>
    </row>
    <row r="3139" spans="1:9" x14ac:dyDescent="0.3">
      <c r="A3139">
        <v>2025</v>
      </c>
      <c r="B3139" t="s">
        <v>0</v>
      </c>
      <c r="C3139" t="s">
        <v>3</v>
      </c>
      <c r="D3139" t="s">
        <v>5</v>
      </c>
      <c r="E3139">
        <v>110</v>
      </c>
      <c r="F3139" s="1">
        <v>4.96397896264126E-5</v>
      </c>
      <c r="H3139" t="b">
        <f>IF($D3139='Input en resultaten'!B$5,IF($C3139=M$14,IF(OR($B3139=$L$9,$L$9=Tabel!$J$7),IF($A3139='Input en resultaten'!M$2,IF(OR($E3139='Input en resultaten'!B$6,'Input en resultaten'!B$6=Tabel!$J$25),$F3139)))))</f>
        <v>0</v>
      </c>
      <c r="I3139" t="b">
        <f>IF($D3139='Input en resultaten'!C$5,IF($C3139=N$14,IF(OR($B3139=$L$9,$L$9=Tabel!$J$7),IF($A3139='Input en resultaten'!N$2,IF(OR($E3139='Input en resultaten'!C$6,'Input en resultaten'!C$6=Tabel!$J$25),$F3139)))))</f>
        <v>0</v>
      </c>
    </row>
    <row r="3140" spans="1:9" x14ac:dyDescent="0.3">
      <c r="A3140">
        <v>2025</v>
      </c>
      <c r="B3140" t="s">
        <v>0</v>
      </c>
      <c r="C3140" t="s">
        <v>1</v>
      </c>
      <c r="D3140" t="s">
        <v>6</v>
      </c>
      <c r="E3140">
        <v>110</v>
      </c>
      <c r="F3140" s="1">
        <v>2.4579320789675398E-6</v>
      </c>
      <c r="H3140" t="b">
        <f>IF($D3140='Input en resultaten'!B$5,IF($C3140=M$14,IF(OR($B3140=$L$9,$L$9=Tabel!$J$7),IF($A3140='Input en resultaten'!M$2,IF(OR($E3140='Input en resultaten'!B$6,'Input en resultaten'!B$6=Tabel!$J$25),$F3140)))))</f>
        <v>0</v>
      </c>
      <c r="I3140" t="b">
        <f>IF($D3140='Input en resultaten'!C$5,IF($C3140=N$14,IF(OR($B3140=$L$9,$L$9=Tabel!$J$7),IF($A3140='Input en resultaten'!N$2,IF(OR($E3140='Input en resultaten'!C$6,'Input en resultaten'!C$6=Tabel!$J$25),$F3140)))))</f>
        <v>0</v>
      </c>
    </row>
    <row r="3141" spans="1:9" x14ac:dyDescent="0.3">
      <c r="A3141">
        <v>2025</v>
      </c>
      <c r="B3141" t="s">
        <v>0</v>
      </c>
      <c r="C3141" t="s">
        <v>3</v>
      </c>
      <c r="D3141" t="s">
        <v>6</v>
      </c>
      <c r="E3141">
        <v>110</v>
      </c>
      <c r="F3141" s="1">
        <v>4.2775810602162999E-5</v>
      </c>
      <c r="H3141" t="b">
        <f>IF($D3141='Input en resultaten'!B$5,IF($C3141=M$14,IF(OR($B3141=$L$9,$L$9=Tabel!$J$7),IF($A3141='Input en resultaten'!M$2,IF(OR($E3141='Input en resultaten'!B$6,'Input en resultaten'!B$6=Tabel!$J$25),$F3141)))))</f>
        <v>0</v>
      </c>
      <c r="I3141" t="b">
        <f>IF($D3141='Input en resultaten'!C$5,IF($C3141=N$14,IF(OR($B3141=$L$9,$L$9=Tabel!$J$7),IF($A3141='Input en resultaten'!N$2,IF(OR($E3141='Input en resultaten'!C$6,'Input en resultaten'!C$6=Tabel!$J$25),$F3141)))))</f>
        <v>0</v>
      </c>
    </row>
    <row r="3142" spans="1:9" x14ac:dyDescent="0.3">
      <c r="A3142">
        <v>2025</v>
      </c>
      <c r="B3142" t="s">
        <v>0</v>
      </c>
      <c r="C3142" t="s">
        <v>1</v>
      </c>
      <c r="D3142" t="s">
        <v>7</v>
      </c>
      <c r="E3142">
        <v>110</v>
      </c>
      <c r="F3142" s="1">
        <v>1.57335050312518E-5</v>
      </c>
      <c r="H3142" t="b">
        <f>IF($D3142='Input en resultaten'!B$5,IF($C3142=M$14,IF(OR($B3142=$L$9,$L$9=Tabel!$J$7),IF($A3142='Input en resultaten'!M$2,IF(OR($E3142='Input en resultaten'!B$6,'Input en resultaten'!B$6=Tabel!$J$25),$F3142)))))</f>
        <v>0</v>
      </c>
      <c r="I3142" t="b">
        <f>IF($D3142='Input en resultaten'!C$5,IF($C3142=N$14,IF(OR($B3142=$L$9,$L$9=Tabel!$J$7),IF($A3142='Input en resultaten'!N$2,IF(OR($E3142='Input en resultaten'!C$6,'Input en resultaten'!C$6=Tabel!$J$25),$F3142)))))</f>
        <v>0</v>
      </c>
    </row>
    <row r="3143" spans="1:9" x14ac:dyDescent="0.3">
      <c r="A3143">
        <v>2025</v>
      </c>
      <c r="B3143" t="s">
        <v>0</v>
      </c>
      <c r="C3143" t="s">
        <v>3</v>
      </c>
      <c r="D3143" t="s">
        <v>7</v>
      </c>
      <c r="E3143">
        <v>110</v>
      </c>
      <c r="F3143">
        <v>1.2283224773818299E-4</v>
      </c>
      <c r="H3143" t="b">
        <f>IF($D3143='Input en resultaten'!B$5,IF($C3143=M$14,IF(OR($B3143=$L$9,$L$9=Tabel!$J$7),IF($A3143='Input en resultaten'!M$2,IF(OR($E3143='Input en resultaten'!B$6,'Input en resultaten'!B$6=Tabel!$J$25),$F3143)))))</f>
        <v>0</v>
      </c>
      <c r="I3143" t="b">
        <f>IF($D3143='Input en resultaten'!C$5,IF($C3143=N$14,IF(OR($B3143=$L$9,$L$9=Tabel!$J$7),IF($A3143='Input en resultaten'!N$2,IF(OR($E3143='Input en resultaten'!C$6,'Input en resultaten'!C$6=Tabel!$J$25),$F3143)))))</f>
        <v>0</v>
      </c>
    </row>
    <row r="3144" spans="1:9" x14ac:dyDescent="0.3">
      <c r="A3144">
        <v>2025</v>
      </c>
      <c r="B3144" t="s">
        <v>0</v>
      </c>
      <c r="C3144" t="s">
        <v>1</v>
      </c>
      <c r="D3144" t="s">
        <v>8</v>
      </c>
      <c r="E3144">
        <v>110</v>
      </c>
      <c r="F3144" s="1">
        <v>2.9737722477933201E-6</v>
      </c>
      <c r="H3144" t="b">
        <f>IF($D3144='Input en resultaten'!B$5,IF($C3144=M$14,IF(OR($B3144=$L$9,$L$9=Tabel!$J$7),IF($A3144='Input en resultaten'!M$2,IF(OR($E3144='Input en resultaten'!B$6,'Input en resultaten'!B$6=Tabel!$J$25),$F3144)))))</f>
        <v>0</v>
      </c>
      <c r="I3144" t="b">
        <f>IF($D3144='Input en resultaten'!C$5,IF($C3144=N$14,IF(OR($B3144=$L$9,$L$9=Tabel!$J$7),IF($A3144='Input en resultaten'!N$2,IF(OR($E3144='Input en resultaten'!C$6,'Input en resultaten'!C$6=Tabel!$J$25),$F3144)))))</f>
        <v>0</v>
      </c>
    </row>
    <row r="3145" spans="1:9" x14ac:dyDescent="0.3">
      <c r="A3145">
        <v>2025</v>
      </c>
      <c r="B3145" t="s">
        <v>0</v>
      </c>
      <c r="C3145" t="s">
        <v>3</v>
      </c>
      <c r="D3145" t="s">
        <v>8</v>
      </c>
      <c r="E3145">
        <v>110</v>
      </c>
      <c r="F3145" s="1">
        <v>2.7362212187973999E-5</v>
      </c>
      <c r="H3145" t="b">
        <f>IF($D3145='Input en resultaten'!B$5,IF($C3145=M$14,IF(OR($B3145=$L$9,$L$9=Tabel!$J$7),IF($A3145='Input en resultaten'!M$2,IF(OR($E3145='Input en resultaten'!B$6,'Input en resultaten'!B$6=Tabel!$J$25),$F3145)))))</f>
        <v>0</v>
      </c>
      <c r="I3145" t="b">
        <f>IF($D3145='Input en resultaten'!C$5,IF($C3145=N$14,IF(OR($B3145=$L$9,$L$9=Tabel!$J$7),IF($A3145='Input en resultaten'!N$2,IF(OR($E3145='Input en resultaten'!C$6,'Input en resultaten'!C$6=Tabel!$J$25),$F3145)))))</f>
        <v>0</v>
      </c>
    </row>
    <row r="3146" spans="1:9" x14ac:dyDescent="0.3">
      <c r="A3146">
        <v>2025</v>
      </c>
      <c r="B3146" t="s">
        <v>0</v>
      </c>
      <c r="C3146" t="s">
        <v>1</v>
      </c>
      <c r="D3146" t="s">
        <v>9</v>
      </c>
      <c r="E3146">
        <v>110</v>
      </c>
      <c r="F3146">
        <v>2.58312508570353E-4</v>
      </c>
      <c r="H3146" t="b">
        <f>IF($D3146='Input en resultaten'!B$5,IF($C3146=M$14,IF(OR($B3146=$L$9,$L$9=Tabel!$J$7),IF($A3146='Input en resultaten'!M$2,IF(OR($E3146='Input en resultaten'!B$6,'Input en resultaten'!B$6=Tabel!$J$25),$F3146)))))</f>
        <v>0</v>
      </c>
      <c r="I3146" t="b">
        <f>IF($D3146='Input en resultaten'!C$5,IF($C3146=N$14,IF(OR($B3146=$L$9,$L$9=Tabel!$J$7),IF($A3146='Input en resultaten'!N$2,IF(OR($E3146='Input en resultaten'!C$6,'Input en resultaten'!C$6=Tabel!$J$25),$F3146)))))</f>
        <v>0</v>
      </c>
    </row>
    <row r="3147" spans="1:9" x14ac:dyDescent="0.3">
      <c r="A3147">
        <v>2025</v>
      </c>
      <c r="B3147" t="s">
        <v>0</v>
      </c>
      <c r="C3147" t="s">
        <v>3</v>
      </c>
      <c r="D3147" t="s">
        <v>9</v>
      </c>
      <c r="E3147">
        <v>110</v>
      </c>
      <c r="F3147">
        <v>2.6131939953724301E-4</v>
      </c>
      <c r="H3147" t="b">
        <f>IF($D3147='Input en resultaten'!B$5,IF($C3147=M$14,IF(OR($B3147=$L$9,$L$9=Tabel!$J$7),IF($A3147='Input en resultaten'!M$2,IF(OR($E3147='Input en resultaten'!B$6,'Input en resultaten'!B$6=Tabel!$J$25),$F3147)))))</f>
        <v>0</v>
      </c>
      <c r="I3147" t="b">
        <f>IF($D3147='Input en resultaten'!C$5,IF($C3147=N$14,IF(OR($B3147=$L$9,$L$9=Tabel!$J$7),IF($A3147='Input en resultaten'!N$2,IF(OR($E3147='Input en resultaten'!C$6,'Input en resultaten'!C$6=Tabel!$J$25),$F3147)))))</f>
        <v>0</v>
      </c>
    </row>
    <row r="3148" spans="1:9" x14ac:dyDescent="0.3">
      <c r="A3148">
        <v>2025</v>
      </c>
      <c r="B3148" t="s">
        <v>0</v>
      </c>
      <c r="C3148" t="s">
        <v>1</v>
      </c>
      <c r="D3148" t="s">
        <v>10</v>
      </c>
      <c r="E3148">
        <v>110</v>
      </c>
      <c r="F3148" s="1">
        <v>1.4890065073746701E-5</v>
      </c>
      <c r="H3148" t="b">
        <f>IF($D3148='Input en resultaten'!B$5,IF($C3148=M$14,IF(OR($B3148=$L$9,$L$9=Tabel!$J$7),IF($A3148='Input en resultaten'!M$2,IF(OR($E3148='Input en resultaten'!B$6,'Input en resultaten'!B$6=Tabel!$J$25),$F3148)))))</f>
        <v>0</v>
      </c>
      <c r="I3148" t="b">
        <f>IF($D3148='Input en resultaten'!C$5,IF($C3148=N$14,IF(OR($B3148=$L$9,$L$9=Tabel!$J$7),IF($A3148='Input en resultaten'!N$2,IF(OR($E3148='Input en resultaten'!C$6,'Input en resultaten'!C$6=Tabel!$J$25),$F3148)))))</f>
        <v>0</v>
      </c>
    </row>
    <row r="3149" spans="1:9" x14ac:dyDescent="0.3">
      <c r="A3149">
        <v>2025</v>
      </c>
      <c r="B3149" t="s">
        <v>0</v>
      </c>
      <c r="C3149" t="s">
        <v>3</v>
      </c>
      <c r="D3149" t="s">
        <v>10</v>
      </c>
      <c r="E3149">
        <v>110</v>
      </c>
      <c r="F3149" s="1">
        <v>9.4196975012138901E-6</v>
      </c>
      <c r="H3149" t="b">
        <f>IF($D3149='Input en resultaten'!B$5,IF($C3149=M$14,IF(OR($B3149=$L$9,$L$9=Tabel!$J$7),IF($A3149='Input en resultaten'!M$2,IF(OR($E3149='Input en resultaten'!B$6,'Input en resultaten'!B$6=Tabel!$J$25),$F3149)))))</f>
        <v>0</v>
      </c>
      <c r="I3149" t="b">
        <f>IF($D3149='Input en resultaten'!C$5,IF($C3149=N$14,IF(OR($B3149=$L$9,$L$9=Tabel!$J$7),IF($A3149='Input en resultaten'!N$2,IF(OR($E3149='Input en resultaten'!C$6,'Input en resultaten'!C$6=Tabel!$J$25),$F3149)))))</f>
        <v>0</v>
      </c>
    </row>
    <row r="3150" spans="1:9" x14ac:dyDescent="0.3">
      <c r="A3150">
        <v>2025</v>
      </c>
      <c r="B3150" t="s">
        <v>0</v>
      </c>
      <c r="C3150" t="s">
        <v>1</v>
      </c>
      <c r="D3150" t="s">
        <v>11</v>
      </c>
      <c r="E3150">
        <v>110</v>
      </c>
      <c r="F3150" s="1">
        <v>1.9317776613425198E-5</v>
      </c>
      <c r="H3150" t="b">
        <f>IF($D3150='Input en resultaten'!B$5,IF($C3150=M$14,IF(OR($B3150=$L$9,$L$9=Tabel!$J$7),IF($A3150='Input en resultaten'!M$2,IF(OR($E3150='Input en resultaten'!B$6,'Input en resultaten'!B$6=Tabel!$J$25),$F3150)))))</f>
        <v>0</v>
      </c>
      <c r="I3150" t="b">
        <f>IF($D3150='Input en resultaten'!C$5,IF($C3150=N$14,IF(OR($B3150=$L$9,$L$9=Tabel!$J$7),IF($A3150='Input en resultaten'!N$2,IF(OR($E3150='Input en resultaten'!C$6,'Input en resultaten'!C$6=Tabel!$J$25),$F3150)))))</f>
        <v>0</v>
      </c>
    </row>
    <row r="3151" spans="1:9" x14ac:dyDescent="0.3">
      <c r="A3151">
        <v>2025</v>
      </c>
      <c r="B3151" t="s">
        <v>0</v>
      </c>
      <c r="C3151" t="s">
        <v>3</v>
      </c>
      <c r="D3151" t="s">
        <v>11</v>
      </c>
      <c r="E3151">
        <v>110</v>
      </c>
      <c r="F3151">
        <v>1.0596863564787999E-4</v>
      </c>
      <c r="H3151" t="b">
        <f>IF($D3151='Input en resultaten'!B$5,IF($C3151=M$14,IF(OR($B3151=$L$9,$L$9=Tabel!$J$7),IF($A3151='Input en resultaten'!M$2,IF(OR($E3151='Input en resultaten'!B$6,'Input en resultaten'!B$6=Tabel!$J$25),$F3151)))))</f>
        <v>0</v>
      </c>
      <c r="I3151" t="b">
        <f>IF($D3151='Input en resultaten'!C$5,IF($C3151=N$14,IF(OR($B3151=$L$9,$L$9=Tabel!$J$7),IF($A3151='Input en resultaten'!N$2,IF(OR($E3151='Input en resultaten'!C$6,'Input en resultaten'!C$6=Tabel!$J$25),$F3151)))))</f>
        <v>0</v>
      </c>
    </row>
    <row r="3152" spans="1:9" x14ac:dyDescent="0.3">
      <c r="A3152">
        <v>2025</v>
      </c>
      <c r="B3152" t="s">
        <v>12</v>
      </c>
      <c r="C3152" t="s">
        <v>1</v>
      </c>
      <c r="D3152" t="s">
        <v>2</v>
      </c>
      <c r="E3152">
        <v>110</v>
      </c>
      <c r="F3152" s="1">
        <v>2.6500562794856499E-6</v>
      </c>
      <c r="H3152" t="b">
        <f>IF($D3152='Input en resultaten'!B$5,IF($C3152=M$14,IF(OR($B3152=$L$9,$L$9=Tabel!$J$7),IF($A3152='Input en resultaten'!M$2,IF(OR($E3152='Input en resultaten'!B$6,'Input en resultaten'!B$6=Tabel!$J$25),$F3152)))))</f>
        <v>0</v>
      </c>
      <c r="I3152" t="b">
        <f>IF($D3152='Input en resultaten'!C$5,IF($C3152=N$14,IF(OR($B3152=$L$9,$L$9=Tabel!$J$7),IF($A3152='Input en resultaten'!N$2,IF(OR($E3152='Input en resultaten'!C$6,'Input en resultaten'!C$6=Tabel!$J$25),$F3152)))))</f>
        <v>0</v>
      </c>
    </row>
    <row r="3153" spans="1:9" x14ac:dyDescent="0.3">
      <c r="A3153">
        <v>2025</v>
      </c>
      <c r="B3153" t="s">
        <v>12</v>
      </c>
      <c r="C3153" t="s">
        <v>3</v>
      </c>
      <c r="D3153" t="s">
        <v>2</v>
      </c>
      <c r="E3153">
        <v>110</v>
      </c>
      <c r="F3153" s="1">
        <v>6.7037989981934598E-6</v>
      </c>
      <c r="H3153" t="b">
        <f>IF($D3153='Input en resultaten'!B$5,IF($C3153=M$14,IF(OR($B3153=$L$9,$L$9=Tabel!$J$7),IF($A3153='Input en resultaten'!M$2,IF(OR($E3153='Input en resultaten'!B$6,'Input en resultaten'!B$6=Tabel!$J$25),$F3153)))))</f>
        <v>0</v>
      </c>
      <c r="I3153" t="b">
        <f>IF($D3153='Input en resultaten'!C$5,IF($C3153=N$14,IF(OR($B3153=$L$9,$L$9=Tabel!$J$7),IF($A3153='Input en resultaten'!N$2,IF(OR($E3153='Input en resultaten'!C$6,'Input en resultaten'!C$6=Tabel!$J$25),$F3153)))))</f>
        <v>0</v>
      </c>
    </row>
    <row r="3154" spans="1:9" x14ac:dyDescent="0.3">
      <c r="A3154">
        <v>2025</v>
      </c>
      <c r="B3154" t="s">
        <v>12</v>
      </c>
      <c r="C3154" t="s">
        <v>1</v>
      </c>
      <c r="D3154" t="s">
        <v>4</v>
      </c>
      <c r="E3154">
        <v>110</v>
      </c>
      <c r="F3154" s="1">
        <v>8.9066821891111705E-5</v>
      </c>
      <c r="H3154" t="b">
        <f>IF($D3154='Input en resultaten'!B$5,IF($C3154=M$14,IF(OR($B3154=$L$9,$L$9=Tabel!$J$7),IF($A3154='Input en resultaten'!M$2,IF(OR($E3154='Input en resultaten'!B$6,'Input en resultaten'!B$6=Tabel!$J$25),$F3154)))))</f>
        <v>0</v>
      </c>
      <c r="I3154" t="b">
        <f>IF($D3154='Input en resultaten'!C$5,IF($C3154=N$14,IF(OR($B3154=$L$9,$L$9=Tabel!$J$7),IF($A3154='Input en resultaten'!N$2,IF(OR($E3154='Input en resultaten'!C$6,'Input en resultaten'!C$6=Tabel!$J$25),$F3154)))))</f>
        <v>0</v>
      </c>
    </row>
    <row r="3155" spans="1:9" x14ac:dyDescent="0.3">
      <c r="A3155">
        <v>2025</v>
      </c>
      <c r="B3155" t="s">
        <v>12</v>
      </c>
      <c r="C3155" t="s">
        <v>3</v>
      </c>
      <c r="D3155" t="s">
        <v>4</v>
      </c>
      <c r="E3155">
        <v>110</v>
      </c>
      <c r="F3155" s="1">
        <v>3.55487495124087E-5</v>
      </c>
      <c r="H3155" t="b">
        <f>IF($D3155='Input en resultaten'!B$5,IF($C3155=M$14,IF(OR($B3155=$L$9,$L$9=Tabel!$J$7),IF($A3155='Input en resultaten'!M$2,IF(OR($E3155='Input en resultaten'!B$6,'Input en resultaten'!B$6=Tabel!$J$25),$F3155)))))</f>
        <v>0</v>
      </c>
      <c r="I3155" t="b">
        <f>IF($D3155='Input en resultaten'!C$5,IF($C3155=N$14,IF(OR($B3155=$L$9,$L$9=Tabel!$J$7),IF($A3155='Input en resultaten'!N$2,IF(OR($E3155='Input en resultaten'!C$6,'Input en resultaten'!C$6=Tabel!$J$25),$F3155)))))</f>
        <v>0</v>
      </c>
    </row>
    <row r="3156" spans="1:9" x14ac:dyDescent="0.3">
      <c r="A3156">
        <v>2025</v>
      </c>
      <c r="B3156" t="s">
        <v>12</v>
      </c>
      <c r="C3156" t="s">
        <v>1</v>
      </c>
      <c r="D3156" t="s">
        <v>5</v>
      </c>
      <c r="E3156">
        <v>110</v>
      </c>
      <c r="F3156" s="1">
        <v>1.1947918163134401E-5</v>
      </c>
      <c r="H3156" t="b">
        <f>IF($D3156='Input en resultaten'!B$5,IF($C3156=M$14,IF(OR($B3156=$L$9,$L$9=Tabel!$J$7),IF($A3156='Input en resultaten'!M$2,IF(OR($E3156='Input en resultaten'!B$6,'Input en resultaten'!B$6=Tabel!$J$25),$F3156)))))</f>
        <v>0</v>
      </c>
      <c r="I3156" t="b">
        <f>IF($D3156='Input en resultaten'!C$5,IF($C3156=N$14,IF(OR($B3156=$L$9,$L$9=Tabel!$J$7),IF($A3156='Input en resultaten'!N$2,IF(OR($E3156='Input en resultaten'!C$6,'Input en resultaten'!C$6=Tabel!$J$25),$F3156)))))</f>
        <v>0</v>
      </c>
    </row>
    <row r="3157" spans="1:9" x14ac:dyDescent="0.3">
      <c r="A3157">
        <v>2025</v>
      </c>
      <c r="B3157" t="s">
        <v>12</v>
      </c>
      <c r="C3157" t="s">
        <v>3</v>
      </c>
      <c r="D3157" t="s">
        <v>5</v>
      </c>
      <c r="E3157">
        <v>110</v>
      </c>
      <c r="F3157" s="1">
        <v>4.7166732772889603E-5</v>
      </c>
      <c r="H3157" t="b">
        <f>IF($D3157='Input en resultaten'!B$5,IF($C3157=M$14,IF(OR($B3157=$L$9,$L$9=Tabel!$J$7),IF($A3157='Input en resultaten'!M$2,IF(OR($E3157='Input en resultaten'!B$6,'Input en resultaten'!B$6=Tabel!$J$25),$F3157)))))</f>
        <v>0</v>
      </c>
      <c r="I3157" t="b">
        <f>IF($D3157='Input en resultaten'!C$5,IF($C3157=N$14,IF(OR($B3157=$L$9,$L$9=Tabel!$J$7),IF($A3157='Input en resultaten'!N$2,IF(OR($E3157='Input en resultaten'!C$6,'Input en resultaten'!C$6=Tabel!$J$25),$F3157)))))</f>
        <v>0</v>
      </c>
    </row>
    <row r="3158" spans="1:9" x14ac:dyDescent="0.3">
      <c r="A3158">
        <v>2025</v>
      </c>
      <c r="B3158" t="s">
        <v>12</v>
      </c>
      <c r="C3158" t="s">
        <v>1</v>
      </c>
      <c r="D3158" t="s">
        <v>6</v>
      </c>
      <c r="E3158">
        <v>110</v>
      </c>
      <c r="F3158" s="1">
        <v>1.9994916186634601E-6</v>
      </c>
      <c r="H3158" t="b">
        <f>IF($D3158='Input en resultaten'!B$5,IF($C3158=M$14,IF(OR($B3158=$L$9,$L$9=Tabel!$J$7),IF($A3158='Input en resultaten'!M$2,IF(OR($E3158='Input en resultaten'!B$6,'Input en resultaten'!B$6=Tabel!$J$25),$F3158)))))</f>
        <v>0</v>
      </c>
      <c r="I3158" t="b">
        <f>IF($D3158='Input en resultaten'!C$5,IF($C3158=N$14,IF(OR($B3158=$L$9,$L$9=Tabel!$J$7),IF($A3158='Input en resultaten'!N$2,IF(OR($E3158='Input en resultaten'!C$6,'Input en resultaten'!C$6=Tabel!$J$25),$F3158)))))</f>
        <v>0</v>
      </c>
    </row>
    <row r="3159" spans="1:9" x14ac:dyDescent="0.3">
      <c r="A3159">
        <v>2025</v>
      </c>
      <c r="B3159" t="s">
        <v>12</v>
      </c>
      <c r="C3159" t="s">
        <v>3</v>
      </c>
      <c r="D3159" t="s">
        <v>6</v>
      </c>
      <c r="E3159">
        <v>110</v>
      </c>
      <c r="F3159" s="1">
        <v>7.9199758998039805E-5</v>
      </c>
      <c r="H3159" t="b">
        <f>IF($D3159='Input en resultaten'!B$5,IF($C3159=M$14,IF(OR($B3159=$L$9,$L$9=Tabel!$J$7),IF($A3159='Input en resultaten'!M$2,IF(OR($E3159='Input en resultaten'!B$6,'Input en resultaten'!B$6=Tabel!$J$25),$F3159)))))</f>
        <v>0</v>
      </c>
      <c r="I3159" t="b">
        <f>IF($D3159='Input en resultaten'!C$5,IF($C3159=N$14,IF(OR($B3159=$L$9,$L$9=Tabel!$J$7),IF($A3159='Input en resultaten'!N$2,IF(OR($E3159='Input en resultaten'!C$6,'Input en resultaten'!C$6=Tabel!$J$25),$F3159)))))</f>
        <v>0</v>
      </c>
    </row>
    <row r="3160" spans="1:9" x14ac:dyDescent="0.3">
      <c r="A3160">
        <v>2025</v>
      </c>
      <c r="B3160" t="s">
        <v>12</v>
      </c>
      <c r="C3160" t="s">
        <v>1</v>
      </c>
      <c r="D3160" t="s">
        <v>7</v>
      </c>
      <c r="E3160">
        <v>110</v>
      </c>
      <c r="F3160" s="1">
        <v>1.7616219933343099E-5</v>
      </c>
      <c r="H3160" t="b">
        <f>IF($D3160='Input en resultaten'!B$5,IF($C3160=M$14,IF(OR($B3160=$L$9,$L$9=Tabel!$J$7),IF($A3160='Input en resultaten'!M$2,IF(OR($E3160='Input en resultaten'!B$6,'Input en resultaten'!B$6=Tabel!$J$25),$F3160)))))</f>
        <v>0</v>
      </c>
      <c r="I3160" t="b">
        <f>IF($D3160='Input en resultaten'!C$5,IF($C3160=N$14,IF(OR($B3160=$L$9,$L$9=Tabel!$J$7),IF($A3160='Input en resultaten'!N$2,IF(OR($E3160='Input en resultaten'!C$6,'Input en resultaten'!C$6=Tabel!$J$25),$F3160)))))</f>
        <v>0</v>
      </c>
    </row>
    <row r="3161" spans="1:9" x14ac:dyDescent="0.3">
      <c r="A3161">
        <v>2025</v>
      </c>
      <c r="B3161" t="s">
        <v>12</v>
      </c>
      <c r="C3161" t="s">
        <v>3</v>
      </c>
      <c r="D3161" t="s">
        <v>7</v>
      </c>
      <c r="E3161">
        <v>110</v>
      </c>
      <c r="F3161" s="1">
        <v>9.6687579279389598E-5</v>
      </c>
      <c r="H3161" t="b">
        <f>IF($D3161='Input en resultaten'!B$5,IF($C3161=M$14,IF(OR($B3161=$L$9,$L$9=Tabel!$J$7),IF($A3161='Input en resultaten'!M$2,IF(OR($E3161='Input en resultaten'!B$6,'Input en resultaten'!B$6=Tabel!$J$25),$F3161)))))</f>
        <v>0</v>
      </c>
      <c r="I3161" t="b">
        <f>IF($D3161='Input en resultaten'!C$5,IF($C3161=N$14,IF(OR($B3161=$L$9,$L$9=Tabel!$J$7),IF($A3161='Input en resultaten'!N$2,IF(OR($E3161='Input en resultaten'!C$6,'Input en resultaten'!C$6=Tabel!$J$25),$F3161)))))</f>
        <v>0</v>
      </c>
    </row>
    <row r="3162" spans="1:9" x14ac:dyDescent="0.3">
      <c r="A3162">
        <v>2025</v>
      </c>
      <c r="B3162" t="s">
        <v>12</v>
      </c>
      <c r="C3162" t="s">
        <v>1</v>
      </c>
      <c r="D3162" t="s">
        <v>8</v>
      </c>
      <c r="E3162">
        <v>110</v>
      </c>
      <c r="F3162" s="1">
        <v>1.8554979474190801E-6</v>
      </c>
      <c r="H3162" t="b">
        <f>IF($D3162='Input en resultaten'!B$5,IF($C3162=M$14,IF(OR($B3162=$L$9,$L$9=Tabel!$J$7),IF($A3162='Input en resultaten'!M$2,IF(OR($E3162='Input en resultaten'!B$6,'Input en resultaten'!B$6=Tabel!$J$25),$F3162)))))</f>
        <v>0</v>
      </c>
      <c r="I3162" t="b">
        <f>IF($D3162='Input en resultaten'!C$5,IF($C3162=N$14,IF(OR($B3162=$L$9,$L$9=Tabel!$J$7),IF($A3162='Input en resultaten'!N$2,IF(OR($E3162='Input en resultaten'!C$6,'Input en resultaten'!C$6=Tabel!$J$25),$F3162)))))</f>
        <v>0</v>
      </c>
    </row>
    <row r="3163" spans="1:9" x14ac:dyDescent="0.3">
      <c r="A3163">
        <v>2025</v>
      </c>
      <c r="B3163" t="s">
        <v>12</v>
      </c>
      <c r="C3163" t="s">
        <v>3</v>
      </c>
      <c r="D3163" t="s">
        <v>8</v>
      </c>
      <c r="E3163">
        <v>110</v>
      </c>
      <c r="F3163" s="1">
        <v>2.4788640571190801E-5</v>
      </c>
      <c r="H3163" t="b">
        <f>IF($D3163='Input en resultaten'!B$5,IF($C3163=M$14,IF(OR($B3163=$L$9,$L$9=Tabel!$J$7),IF($A3163='Input en resultaten'!M$2,IF(OR($E3163='Input en resultaten'!B$6,'Input en resultaten'!B$6=Tabel!$J$25),$F3163)))))</f>
        <v>0</v>
      </c>
      <c r="I3163" t="b">
        <f>IF($D3163='Input en resultaten'!C$5,IF($C3163=N$14,IF(OR($B3163=$L$9,$L$9=Tabel!$J$7),IF($A3163='Input en resultaten'!N$2,IF(OR($E3163='Input en resultaten'!C$6,'Input en resultaten'!C$6=Tabel!$J$25),$F3163)))))</f>
        <v>0</v>
      </c>
    </row>
    <row r="3164" spans="1:9" x14ac:dyDescent="0.3">
      <c r="A3164">
        <v>2025</v>
      </c>
      <c r="B3164" t="s">
        <v>12</v>
      </c>
      <c r="C3164" t="s">
        <v>1</v>
      </c>
      <c r="D3164" t="s">
        <v>9</v>
      </c>
      <c r="E3164">
        <v>110</v>
      </c>
      <c r="F3164">
        <v>2.6318863849862699E-4</v>
      </c>
      <c r="H3164" t="b">
        <f>IF($D3164='Input en resultaten'!B$5,IF($C3164=M$14,IF(OR($B3164=$L$9,$L$9=Tabel!$J$7),IF($A3164='Input en resultaten'!M$2,IF(OR($E3164='Input en resultaten'!B$6,'Input en resultaten'!B$6=Tabel!$J$25),$F3164)))))</f>
        <v>0</v>
      </c>
      <c r="I3164" t="b">
        <f>IF($D3164='Input en resultaten'!C$5,IF($C3164=N$14,IF(OR($B3164=$L$9,$L$9=Tabel!$J$7),IF($A3164='Input en resultaten'!N$2,IF(OR($E3164='Input en resultaten'!C$6,'Input en resultaten'!C$6=Tabel!$J$25),$F3164)))))</f>
        <v>0</v>
      </c>
    </row>
    <row r="3165" spans="1:9" x14ac:dyDescent="0.3">
      <c r="A3165">
        <v>2025</v>
      </c>
      <c r="B3165" t="s">
        <v>12</v>
      </c>
      <c r="C3165" t="s">
        <v>3</v>
      </c>
      <c r="D3165" t="s">
        <v>9</v>
      </c>
      <c r="E3165">
        <v>110</v>
      </c>
      <c r="F3165">
        <v>3.11147590043747E-4</v>
      </c>
      <c r="H3165" t="b">
        <f>IF($D3165='Input en resultaten'!B$5,IF($C3165=M$14,IF(OR($B3165=$L$9,$L$9=Tabel!$J$7),IF($A3165='Input en resultaten'!M$2,IF(OR($E3165='Input en resultaten'!B$6,'Input en resultaten'!B$6=Tabel!$J$25),$F3165)))))</f>
        <v>0</v>
      </c>
      <c r="I3165" t="b">
        <f>IF($D3165='Input en resultaten'!C$5,IF($C3165=N$14,IF(OR($B3165=$L$9,$L$9=Tabel!$J$7),IF($A3165='Input en resultaten'!N$2,IF(OR($E3165='Input en resultaten'!C$6,'Input en resultaten'!C$6=Tabel!$J$25),$F3165)))))</f>
        <v>0</v>
      </c>
    </row>
    <row r="3166" spans="1:9" x14ac:dyDescent="0.3">
      <c r="A3166">
        <v>2025</v>
      </c>
      <c r="B3166" t="s">
        <v>12</v>
      </c>
      <c r="C3166" t="s">
        <v>1</v>
      </c>
      <c r="D3166" t="s">
        <v>10</v>
      </c>
      <c r="E3166">
        <v>110</v>
      </c>
      <c r="F3166" s="1">
        <v>7.3080997317549896E-6</v>
      </c>
      <c r="H3166" t="b">
        <f>IF($D3166='Input en resultaten'!B$5,IF($C3166=M$14,IF(OR($B3166=$L$9,$L$9=Tabel!$J$7),IF($A3166='Input en resultaten'!M$2,IF(OR($E3166='Input en resultaten'!B$6,'Input en resultaten'!B$6=Tabel!$J$25),$F3166)))))</f>
        <v>0</v>
      </c>
      <c r="I3166" t="b">
        <f>IF($D3166='Input en resultaten'!C$5,IF($C3166=N$14,IF(OR($B3166=$L$9,$L$9=Tabel!$J$7),IF($A3166='Input en resultaten'!N$2,IF(OR($E3166='Input en resultaten'!C$6,'Input en resultaten'!C$6=Tabel!$J$25),$F3166)))))</f>
        <v>0</v>
      </c>
    </row>
    <row r="3167" spans="1:9" x14ac:dyDescent="0.3">
      <c r="A3167">
        <v>2025</v>
      </c>
      <c r="B3167" t="s">
        <v>12</v>
      </c>
      <c r="C3167" t="s">
        <v>3</v>
      </c>
      <c r="D3167" t="s">
        <v>10</v>
      </c>
      <c r="E3167">
        <v>110</v>
      </c>
      <c r="F3167" s="1">
        <v>3.9444359683643401E-5</v>
      </c>
      <c r="H3167" t="b">
        <f>IF($D3167='Input en resultaten'!B$5,IF($C3167=M$14,IF(OR($B3167=$L$9,$L$9=Tabel!$J$7),IF($A3167='Input en resultaten'!M$2,IF(OR($E3167='Input en resultaten'!B$6,'Input en resultaten'!B$6=Tabel!$J$25),$F3167)))))</f>
        <v>0</v>
      </c>
      <c r="I3167" t="b">
        <f>IF($D3167='Input en resultaten'!C$5,IF($C3167=N$14,IF(OR($B3167=$L$9,$L$9=Tabel!$J$7),IF($A3167='Input en resultaten'!N$2,IF(OR($E3167='Input en resultaten'!C$6,'Input en resultaten'!C$6=Tabel!$J$25),$F3167)))))</f>
        <v>0</v>
      </c>
    </row>
    <row r="3168" spans="1:9" x14ac:dyDescent="0.3">
      <c r="A3168">
        <v>2025</v>
      </c>
      <c r="B3168" t="s">
        <v>12</v>
      </c>
      <c r="C3168" t="s">
        <v>1</v>
      </c>
      <c r="D3168" t="s">
        <v>11</v>
      </c>
      <c r="E3168">
        <v>110</v>
      </c>
      <c r="F3168" s="1">
        <v>1.9597791995128401E-5</v>
      </c>
      <c r="H3168" t="b">
        <f>IF($D3168='Input en resultaten'!B$5,IF($C3168=M$14,IF(OR($B3168=$L$9,$L$9=Tabel!$J$7),IF($A3168='Input en resultaten'!M$2,IF(OR($E3168='Input en resultaten'!B$6,'Input en resultaten'!B$6=Tabel!$J$25),$F3168)))))</f>
        <v>0</v>
      </c>
      <c r="I3168" t="b">
        <f>IF($D3168='Input en resultaten'!C$5,IF($C3168=N$14,IF(OR($B3168=$L$9,$L$9=Tabel!$J$7),IF($A3168='Input en resultaten'!N$2,IF(OR($E3168='Input en resultaten'!C$6,'Input en resultaten'!C$6=Tabel!$J$25),$F3168)))))</f>
        <v>0</v>
      </c>
    </row>
    <row r="3169" spans="1:9" x14ac:dyDescent="0.3">
      <c r="A3169">
        <v>2025</v>
      </c>
      <c r="B3169" t="s">
        <v>12</v>
      </c>
      <c r="C3169" t="s">
        <v>3</v>
      </c>
      <c r="D3169" t="s">
        <v>11</v>
      </c>
      <c r="E3169">
        <v>110</v>
      </c>
      <c r="F3169">
        <v>1.01937581114479E-4</v>
      </c>
      <c r="H3169" t="b">
        <f>IF($D3169='Input en resultaten'!B$5,IF($C3169=M$14,IF(OR($B3169=$L$9,$L$9=Tabel!$J$7),IF($A3169='Input en resultaten'!M$2,IF(OR($E3169='Input en resultaten'!B$6,'Input en resultaten'!B$6=Tabel!$J$25),$F3169)))))</f>
        <v>0</v>
      </c>
      <c r="I3169" t="b">
        <f>IF($D3169='Input en resultaten'!C$5,IF($C3169=N$14,IF(OR($B3169=$L$9,$L$9=Tabel!$J$7),IF($A3169='Input en resultaten'!N$2,IF(OR($E3169='Input en resultaten'!C$6,'Input en resultaten'!C$6=Tabel!$J$25),$F3169)))))</f>
        <v>0</v>
      </c>
    </row>
    <row r="3170" spans="1:9" x14ac:dyDescent="0.3">
      <c r="A3170">
        <v>2025</v>
      </c>
      <c r="B3170" t="s">
        <v>13</v>
      </c>
      <c r="C3170" t="s">
        <v>1</v>
      </c>
      <c r="D3170" t="s">
        <v>2</v>
      </c>
      <c r="E3170">
        <v>110</v>
      </c>
      <c r="F3170" s="1">
        <v>3.9530079907554497E-6</v>
      </c>
      <c r="H3170" t="b">
        <f>IF($D3170='Input en resultaten'!B$5,IF($C3170=M$14,IF(OR($B3170=$L$9,$L$9=Tabel!$J$7),IF($A3170='Input en resultaten'!M$2,IF(OR($E3170='Input en resultaten'!B$6,'Input en resultaten'!B$6=Tabel!$J$25),$F3170)))))</f>
        <v>0</v>
      </c>
      <c r="I3170" t="b">
        <f>IF($D3170='Input en resultaten'!C$5,IF($C3170=N$14,IF(OR($B3170=$L$9,$L$9=Tabel!$J$7),IF($A3170='Input en resultaten'!N$2,IF(OR($E3170='Input en resultaten'!C$6,'Input en resultaten'!C$6=Tabel!$J$25),$F3170)))))</f>
        <v>0</v>
      </c>
    </row>
    <row r="3171" spans="1:9" x14ac:dyDescent="0.3">
      <c r="A3171">
        <v>2025</v>
      </c>
      <c r="B3171" t="s">
        <v>13</v>
      </c>
      <c r="C3171" t="s">
        <v>3</v>
      </c>
      <c r="D3171" t="s">
        <v>2</v>
      </c>
      <c r="E3171">
        <v>110</v>
      </c>
      <c r="F3171" s="1">
        <v>6.8979773075376904E-6</v>
      </c>
      <c r="H3171" t="b">
        <f>IF($D3171='Input en resultaten'!B$5,IF($C3171=M$14,IF(OR($B3171=$L$9,$L$9=Tabel!$J$7),IF($A3171='Input en resultaten'!M$2,IF(OR($E3171='Input en resultaten'!B$6,'Input en resultaten'!B$6=Tabel!$J$25),$F3171)))))</f>
        <v>0</v>
      </c>
      <c r="I3171" t="b">
        <f>IF($D3171='Input en resultaten'!C$5,IF($C3171=N$14,IF(OR($B3171=$L$9,$L$9=Tabel!$J$7),IF($A3171='Input en resultaten'!N$2,IF(OR($E3171='Input en resultaten'!C$6,'Input en resultaten'!C$6=Tabel!$J$25),$F3171)))))</f>
        <v>0</v>
      </c>
    </row>
    <row r="3172" spans="1:9" x14ac:dyDescent="0.3">
      <c r="A3172">
        <v>2025</v>
      </c>
      <c r="B3172" t="s">
        <v>13</v>
      </c>
      <c r="C3172" t="s">
        <v>1</v>
      </c>
      <c r="D3172" t="s">
        <v>4</v>
      </c>
      <c r="E3172">
        <v>110</v>
      </c>
      <c r="F3172">
        <v>1.00171767354989E-4</v>
      </c>
      <c r="H3172" t="b">
        <f>IF($D3172='Input en resultaten'!B$5,IF($C3172=M$14,IF(OR($B3172=$L$9,$L$9=Tabel!$J$7),IF($A3172='Input en resultaten'!M$2,IF(OR($E3172='Input en resultaten'!B$6,'Input en resultaten'!B$6=Tabel!$J$25),$F3172)))))</f>
        <v>0</v>
      </c>
      <c r="I3172" t="b">
        <f>IF($D3172='Input en resultaten'!C$5,IF($C3172=N$14,IF(OR($B3172=$L$9,$L$9=Tabel!$J$7),IF($A3172='Input en resultaten'!N$2,IF(OR($E3172='Input en resultaten'!C$6,'Input en resultaten'!C$6=Tabel!$J$25),$F3172)))))</f>
        <v>0</v>
      </c>
    </row>
    <row r="3173" spans="1:9" x14ac:dyDescent="0.3">
      <c r="A3173">
        <v>2025</v>
      </c>
      <c r="B3173" t="s">
        <v>13</v>
      </c>
      <c r="C3173" t="s">
        <v>3</v>
      </c>
      <c r="D3173" t="s">
        <v>4</v>
      </c>
      <c r="E3173">
        <v>110</v>
      </c>
      <c r="F3173" s="1">
        <v>4.0065461125170197E-5</v>
      </c>
      <c r="H3173" t="b">
        <f>IF($D3173='Input en resultaten'!B$5,IF($C3173=M$14,IF(OR($B3173=$L$9,$L$9=Tabel!$J$7),IF($A3173='Input en resultaten'!M$2,IF(OR($E3173='Input en resultaten'!B$6,'Input en resultaten'!B$6=Tabel!$J$25),$F3173)))))</f>
        <v>0</v>
      </c>
      <c r="I3173" t="b">
        <f>IF($D3173='Input en resultaten'!C$5,IF($C3173=N$14,IF(OR($B3173=$L$9,$L$9=Tabel!$J$7),IF($A3173='Input en resultaten'!N$2,IF(OR($E3173='Input en resultaten'!C$6,'Input en resultaten'!C$6=Tabel!$J$25),$F3173)))))</f>
        <v>0</v>
      </c>
    </row>
    <row r="3174" spans="1:9" x14ac:dyDescent="0.3">
      <c r="A3174">
        <v>2025</v>
      </c>
      <c r="B3174" t="s">
        <v>13</v>
      </c>
      <c r="C3174" t="s">
        <v>1</v>
      </c>
      <c r="D3174" t="s">
        <v>5</v>
      </c>
      <c r="E3174">
        <v>110</v>
      </c>
      <c r="F3174" s="1">
        <v>1.38312226324977E-5</v>
      </c>
      <c r="H3174" t="b">
        <f>IF($D3174='Input en resultaten'!B$5,IF($C3174=M$14,IF(OR($B3174=$L$9,$L$9=Tabel!$J$7),IF($A3174='Input en resultaten'!M$2,IF(OR($E3174='Input en resultaten'!B$6,'Input en resultaten'!B$6=Tabel!$J$25),$F3174)))))</f>
        <v>0</v>
      </c>
      <c r="I3174" t="b">
        <f>IF($D3174='Input en resultaten'!C$5,IF($C3174=N$14,IF(OR($B3174=$L$9,$L$9=Tabel!$J$7),IF($A3174='Input en resultaten'!N$2,IF(OR($E3174='Input en resultaten'!C$6,'Input en resultaten'!C$6=Tabel!$J$25),$F3174)))))</f>
        <v>0</v>
      </c>
    </row>
    <row r="3175" spans="1:9" x14ac:dyDescent="0.3">
      <c r="A3175">
        <v>2025</v>
      </c>
      <c r="B3175" t="s">
        <v>13</v>
      </c>
      <c r="C3175" t="s">
        <v>3</v>
      </c>
      <c r="D3175" t="s">
        <v>5</v>
      </c>
      <c r="E3175">
        <v>110</v>
      </c>
      <c r="F3175" s="1">
        <v>4.5802337783368001E-5</v>
      </c>
      <c r="H3175" t="b">
        <f>IF($D3175='Input en resultaten'!B$5,IF($C3175=M$14,IF(OR($B3175=$L$9,$L$9=Tabel!$J$7),IF($A3175='Input en resultaten'!M$2,IF(OR($E3175='Input en resultaten'!B$6,'Input en resultaten'!B$6=Tabel!$J$25),$F3175)))))</f>
        <v>0</v>
      </c>
      <c r="I3175" t="b">
        <f>IF($D3175='Input en resultaten'!C$5,IF($C3175=N$14,IF(OR($B3175=$L$9,$L$9=Tabel!$J$7),IF($A3175='Input en resultaten'!N$2,IF(OR($E3175='Input en resultaten'!C$6,'Input en resultaten'!C$6=Tabel!$J$25),$F3175)))))</f>
        <v>0</v>
      </c>
    </row>
    <row r="3176" spans="1:9" x14ac:dyDescent="0.3">
      <c r="A3176">
        <v>2025</v>
      </c>
      <c r="B3176" t="s">
        <v>13</v>
      </c>
      <c r="C3176" t="s">
        <v>1</v>
      </c>
      <c r="D3176" t="s">
        <v>6</v>
      </c>
      <c r="E3176">
        <v>110</v>
      </c>
      <c r="F3176" s="1">
        <v>6.1364124089389804E-6</v>
      </c>
      <c r="H3176" t="b">
        <f>IF($D3176='Input en resultaten'!B$5,IF($C3176=M$14,IF(OR($B3176=$L$9,$L$9=Tabel!$J$7),IF($A3176='Input en resultaten'!M$2,IF(OR($E3176='Input en resultaten'!B$6,'Input en resultaten'!B$6=Tabel!$J$25),$F3176)))))</f>
        <v>0</v>
      </c>
      <c r="I3176" t="b">
        <f>IF($D3176='Input en resultaten'!C$5,IF($C3176=N$14,IF(OR($B3176=$L$9,$L$9=Tabel!$J$7),IF($A3176='Input en resultaten'!N$2,IF(OR($E3176='Input en resultaten'!C$6,'Input en resultaten'!C$6=Tabel!$J$25),$F3176)))))</f>
        <v>0</v>
      </c>
    </row>
    <row r="3177" spans="1:9" x14ac:dyDescent="0.3">
      <c r="A3177">
        <v>2025</v>
      </c>
      <c r="B3177" t="s">
        <v>13</v>
      </c>
      <c r="C3177" t="s">
        <v>3</v>
      </c>
      <c r="D3177" t="s">
        <v>6</v>
      </c>
      <c r="E3177">
        <v>110</v>
      </c>
      <c r="F3177" s="1">
        <v>4.3703815648158598E-5</v>
      </c>
      <c r="H3177" t="b">
        <f>IF($D3177='Input en resultaten'!B$5,IF($C3177=M$14,IF(OR($B3177=$L$9,$L$9=Tabel!$J$7),IF($A3177='Input en resultaten'!M$2,IF(OR($E3177='Input en resultaten'!B$6,'Input en resultaten'!B$6=Tabel!$J$25),$F3177)))))</f>
        <v>0</v>
      </c>
      <c r="I3177" t="b">
        <f>IF($D3177='Input en resultaten'!C$5,IF($C3177=N$14,IF(OR($B3177=$L$9,$L$9=Tabel!$J$7),IF($A3177='Input en resultaten'!N$2,IF(OR($E3177='Input en resultaten'!C$6,'Input en resultaten'!C$6=Tabel!$J$25),$F3177)))))</f>
        <v>0</v>
      </c>
    </row>
    <row r="3178" spans="1:9" x14ac:dyDescent="0.3">
      <c r="A3178">
        <v>2025</v>
      </c>
      <c r="B3178" t="s">
        <v>13</v>
      </c>
      <c r="C3178" t="s">
        <v>1</v>
      </c>
      <c r="D3178" t="s">
        <v>7</v>
      </c>
      <c r="E3178">
        <v>110</v>
      </c>
      <c r="F3178">
        <v>1.2268887280054199E-4</v>
      </c>
      <c r="H3178" t="b">
        <f>IF($D3178='Input en resultaten'!B$5,IF($C3178=M$14,IF(OR($B3178=$L$9,$L$9=Tabel!$J$7),IF($A3178='Input en resultaten'!M$2,IF(OR($E3178='Input en resultaten'!B$6,'Input en resultaten'!B$6=Tabel!$J$25),$F3178)))))</f>
        <v>0</v>
      </c>
      <c r="I3178" t="b">
        <f>IF($D3178='Input en resultaten'!C$5,IF($C3178=N$14,IF(OR($B3178=$L$9,$L$9=Tabel!$J$7),IF($A3178='Input en resultaten'!N$2,IF(OR($E3178='Input en resultaten'!C$6,'Input en resultaten'!C$6=Tabel!$J$25),$F3178)))))</f>
        <v>0</v>
      </c>
    </row>
    <row r="3179" spans="1:9" x14ac:dyDescent="0.3">
      <c r="A3179">
        <v>2025</v>
      </c>
      <c r="B3179" t="s">
        <v>13</v>
      </c>
      <c r="C3179" t="s">
        <v>3</v>
      </c>
      <c r="D3179" t="s">
        <v>7</v>
      </c>
      <c r="E3179">
        <v>110</v>
      </c>
      <c r="F3179" s="1">
        <v>8.1253933078807093E-5</v>
      </c>
      <c r="H3179" t="b">
        <f>IF($D3179='Input en resultaten'!B$5,IF($C3179=M$14,IF(OR($B3179=$L$9,$L$9=Tabel!$J$7),IF($A3179='Input en resultaten'!M$2,IF(OR($E3179='Input en resultaten'!B$6,'Input en resultaten'!B$6=Tabel!$J$25),$F3179)))))</f>
        <v>0</v>
      </c>
      <c r="I3179" t="b">
        <f>IF($D3179='Input en resultaten'!C$5,IF($C3179=N$14,IF(OR($B3179=$L$9,$L$9=Tabel!$J$7),IF($A3179='Input en resultaten'!N$2,IF(OR($E3179='Input en resultaten'!C$6,'Input en resultaten'!C$6=Tabel!$J$25),$F3179)))))</f>
        <v>0</v>
      </c>
    </row>
    <row r="3180" spans="1:9" x14ac:dyDescent="0.3">
      <c r="A3180">
        <v>2025</v>
      </c>
      <c r="B3180" t="s">
        <v>13</v>
      </c>
      <c r="C3180" t="s">
        <v>1</v>
      </c>
      <c r="D3180" t="s">
        <v>8</v>
      </c>
      <c r="E3180">
        <v>110</v>
      </c>
      <c r="F3180" s="1">
        <v>1.15093875353105E-6</v>
      </c>
      <c r="H3180" t="b">
        <f>IF($D3180='Input en resultaten'!B$5,IF($C3180=M$14,IF(OR($B3180=$L$9,$L$9=Tabel!$J$7),IF($A3180='Input en resultaten'!M$2,IF(OR($E3180='Input en resultaten'!B$6,'Input en resultaten'!B$6=Tabel!$J$25),$F3180)))))</f>
        <v>0</v>
      </c>
      <c r="I3180" t="b">
        <f>IF($D3180='Input en resultaten'!C$5,IF($C3180=N$14,IF(OR($B3180=$L$9,$L$9=Tabel!$J$7),IF($A3180='Input en resultaten'!N$2,IF(OR($E3180='Input en resultaten'!C$6,'Input en resultaten'!C$6=Tabel!$J$25),$F3180)))))</f>
        <v>0</v>
      </c>
    </row>
    <row r="3181" spans="1:9" x14ac:dyDescent="0.3">
      <c r="A3181">
        <v>2025</v>
      </c>
      <c r="B3181" t="s">
        <v>13</v>
      </c>
      <c r="C3181" t="s">
        <v>3</v>
      </c>
      <c r="D3181" t="s">
        <v>8</v>
      </c>
      <c r="E3181">
        <v>110</v>
      </c>
      <c r="F3181" s="1">
        <v>2.27141048569976E-5</v>
      </c>
      <c r="H3181" t="b">
        <f>IF($D3181='Input en resultaten'!B$5,IF($C3181=M$14,IF(OR($B3181=$L$9,$L$9=Tabel!$J$7),IF($A3181='Input en resultaten'!M$2,IF(OR($E3181='Input en resultaten'!B$6,'Input en resultaten'!B$6=Tabel!$J$25),$F3181)))))</f>
        <v>0</v>
      </c>
      <c r="I3181" t="b">
        <f>IF($D3181='Input en resultaten'!C$5,IF($C3181=N$14,IF(OR($B3181=$L$9,$L$9=Tabel!$J$7),IF($A3181='Input en resultaten'!N$2,IF(OR($E3181='Input en resultaten'!C$6,'Input en resultaten'!C$6=Tabel!$J$25),$F3181)))))</f>
        <v>0</v>
      </c>
    </row>
    <row r="3182" spans="1:9" x14ac:dyDescent="0.3">
      <c r="A3182">
        <v>2025</v>
      </c>
      <c r="B3182" t="s">
        <v>13</v>
      </c>
      <c r="C3182" t="s">
        <v>1</v>
      </c>
      <c r="D3182" t="s">
        <v>9</v>
      </c>
      <c r="E3182">
        <v>110</v>
      </c>
      <c r="F3182">
        <v>2.9576700015387502E-4</v>
      </c>
      <c r="H3182" t="b">
        <f>IF($D3182='Input en resultaten'!B$5,IF($C3182=M$14,IF(OR($B3182=$L$9,$L$9=Tabel!$J$7),IF($A3182='Input en resultaten'!M$2,IF(OR($E3182='Input en resultaten'!B$6,'Input en resultaten'!B$6=Tabel!$J$25),$F3182)))))</f>
        <v>0</v>
      </c>
      <c r="I3182" t="b">
        <f>IF($D3182='Input en resultaten'!C$5,IF($C3182=N$14,IF(OR($B3182=$L$9,$L$9=Tabel!$J$7),IF($A3182='Input en resultaten'!N$2,IF(OR($E3182='Input en resultaten'!C$6,'Input en resultaten'!C$6=Tabel!$J$25),$F3182)))))</f>
        <v>0</v>
      </c>
    </row>
    <row r="3183" spans="1:9" x14ac:dyDescent="0.3">
      <c r="A3183">
        <v>2025</v>
      </c>
      <c r="B3183" t="s">
        <v>13</v>
      </c>
      <c r="C3183" t="s">
        <v>3</v>
      </c>
      <c r="D3183" t="s">
        <v>9</v>
      </c>
      <c r="E3183">
        <v>110</v>
      </c>
      <c r="F3183">
        <v>3.4923261771283601E-4</v>
      </c>
      <c r="H3183" t="b">
        <f>IF($D3183='Input en resultaten'!B$5,IF($C3183=M$14,IF(OR($B3183=$L$9,$L$9=Tabel!$J$7),IF($A3183='Input en resultaten'!M$2,IF(OR($E3183='Input en resultaten'!B$6,'Input en resultaten'!B$6=Tabel!$J$25),$F3183)))))</f>
        <v>0</v>
      </c>
      <c r="I3183" t="b">
        <f>IF($D3183='Input en resultaten'!C$5,IF($C3183=N$14,IF(OR($B3183=$L$9,$L$9=Tabel!$J$7),IF($A3183='Input en resultaten'!N$2,IF(OR($E3183='Input en resultaten'!C$6,'Input en resultaten'!C$6=Tabel!$J$25),$F3183)))))</f>
        <v>0</v>
      </c>
    </row>
    <row r="3184" spans="1:9" x14ac:dyDescent="0.3">
      <c r="A3184">
        <v>2025</v>
      </c>
      <c r="B3184" t="s">
        <v>13</v>
      </c>
      <c r="C3184" t="s">
        <v>1</v>
      </c>
      <c r="D3184" t="s">
        <v>10</v>
      </c>
      <c r="E3184">
        <v>110</v>
      </c>
      <c r="F3184" s="1">
        <v>3.5086727400881399E-6</v>
      </c>
      <c r="H3184" t="b">
        <f>IF($D3184='Input en resultaten'!B$5,IF($C3184=M$14,IF(OR($B3184=$L$9,$L$9=Tabel!$J$7),IF($A3184='Input en resultaten'!M$2,IF(OR($E3184='Input en resultaten'!B$6,'Input en resultaten'!B$6=Tabel!$J$25),$F3184)))))</f>
        <v>0</v>
      </c>
      <c r="I3184" t="b">
        <f>IF($D3184='Input en resultaten'!C$5,IF($C3184=N$14,IF(OR($B3184=$L$9,$L$9=Tabel!$J$7),IF($A3184='Input en resultaten'!N$2,IF(OR($E3184='Input en resultaten'!C$6,'Input en resultaten'!C$6=Tabel!$J$25),$F3184)))))</f>
        <v>0</v>
      </c>
    </row>
    <row r="3185" spans="1:9" x14ac:dyDescent="0.3">
      <c r="A3185">
        <v>2025</v>
      </c>
      <c r="B3185" t="s">
        <v>13</v>
      </c>
      <c r="C3185" t="s">
        <v>3</v>
      </c>
      <c r="D3185" t="s">
        <v>10</v>
      </c>
      <c r="E3185">
        <v>110</v>
      </c>
      <c r="F3185" s="1">
        <v>8.9041093060161001E-6</v>
      </c>
      <c r="H3185" t="b">
        <f>IF($D3185='Input en resultaten'!B$5,IF($C3185=M$14,IF(OR($B3185=$L$9,$L$9=Tabel!$J$7),IF($A3185='Input en resultaten'!M$2,IF(OR($E3185='Input en resultaten'!B$6,'Input en resultaten'!B$6=Tabel!$J$25),$F3185)))))</f>
        <v>0</v>
      </c>
      <c r="I3185" t="b">
        <f>IF($D3185='Input en resultaten'!C$5,IF($C3185=N$14,IF(OR($B3185=$L$9,$L$9=Tabel!$J$7),IF($A3185='Input en resultaten'!N$2,IF(OR($E3185='Input en resultaten'!C$6,'Input en resultaten'!C$6=Tabel!$J$25),$F3185)))))</f>
        <v>0</v>
      </c>
    </row>
    <row r="3186" spans="1:9" x14ac:dyDescent="0.3">
      <c r="A3186">
        <v>2025</v>
      </c>
      <c r="B3186" t="s">
        <v>13</v>
      </c>
      <c r="C3186" t="s">
        <v>1</v>
      </c>
      <c r="D3186" t="s">
        <v>11</v>
      </c>
      <c r="E3186">
        <v>110</v>
      </c>
      <c r="F3186" s="1">
        <v>2.1454598214232499E-5</v>
      </c>
      <c r="H3186" t="b">
        <f>IF($D3186='Input en resultaten'!B$5,IF($C3186=M$14,IF(OR($B3186=$L$9,$L$9=Tabel!$J$7),IF($A3186='Input en resultaten'!M$2,IF(OR($E3186='Input en resultaten'!B$6,'Input en resultaten'!B$6=Tabel!$J$25),$F3186)))))</f>
        <v>0</v>
      </c>
      <c r="I3186" t="b">
        <f>IF($D3186='Input en resultaten'!C$5,IF($C3186=N$14,IF(OR($B3186=$L$9,$L$9=Tabel!$J$7),IF($A3186='Input en resultaten'!N$2,IF(OR($E3186='Input en resultaten'!C$6,'Input en resultaten'!C$6=Tabel!$J$25),$F3186)))))</f>
        <v>0</v>
      </c>
    </row>
    <row r="3187" spans="1:9" x14ac:dyDescent="0.3">
      <c r="A3187">
        <v>2025</v>
      </c>
      <c r="B3187" t="s">
        <v>13</v>
      </c>
      <c r="C3187" t="s">
        <v>3</v>
      </c>
      <c r="D3187" t="s">
        <v>11</v>
      </c>
      <c r="E3187">
        <v>110</v>
      </c>
      <c r="F3187" s="1">
        <v>9.8569009465094599E-5</v>
      </c>
      <c r="H3187" t="b">
        <f>IF($D3187='Input en resultaten'!B$5,IF($C3187=M$14,IF(OR($B3187=$L$9,$L$9=Tabel!$J$7),IF($A3187='Input en resultaten'!M$2,IF(OR($E3187='Input en resultaten'!B$6,'Input en resultaten'!B$6=Tabel!$J$25),$F3187)))))</f>
        <v>0</v>
      </c>
      <c r="I3187" t="b">
        <f>IF($D3187='Input en resultaten'!C$5,IF($C3187=N$14,IF(OR($B3187=$L$9,$L$9=Tabel!$J$7),IF($A3187='Input en resultaten'!N$2,IF(OR($E3187='Input en resultaten'!C$6,'Input en resultaten'!C$6=Tabel!$J$25),$F3187)))))</f>
        <v>0</v>
      </c>
    </row>
    <row r="3188" spans="1:9" x14ac:dyDescent="0.3">
      <c r="A3188">
        <v>2025</v>
      </c>
      <c r="B3188" t="s">
        <v>0</v>
      </c>
      <c r="C3188" t="s">
        <v>1</v>
      </c>
      <c r="D3188" t="s">
        <v>2</v>
      </c>
      <c r="E3188">
        <v>120</v>
      </c>
      <c r="F3188" s="1">
        <v>2.5406744206179902E-6</v>
      </c>
      <c r="H3188" t="b">
        <f>IF($D3188='Input en resultaten'!B$5,IF($C3188=M$14,IF(OR($B3188=$L$9,$L$9=Tabel!$J$7),IF($A3188='Input en resultaten'!M$2,IF(OR($E3188='Input en resultaten'!B$6,'Input en resultaten'!B$6=Tabel!$J$25),$F3188)))))</f>
        <v>0</v>
      </c>
      <c r="I3188" t="b">
        <f>IF($D3188='Input en resultaten'!C$5,IF($C3188=N$14,IF(OR($B3188=$L$9,$L$9=Tabel!$J$7),IF($A3188='Input en resultaten'!N$2,IF(OR($E3188='Input en resultaten'!C$6,'Input en resultaten'!C$6=Tabel!$J$25),$F3188)))))</f>
        <v>0</v>
      </c>
    </row>
    <row r="3189" spans="1:9" x14ac:dyDescent="0.3">
      <c r="A3189">
        <v>2025</v>
      </c>
      <c r="B3189" t="s">
        <v>0</v>
      </c>
      <c r="C3189" t="s">
        <v>3</v>
      </c>
      <c r="D3189" t="s">
        <v>2</v>
      </c>
      <c r="E3189">
        <v>120</v>
      </c>
      <c r="F3189" s="1">
        <v>6.5859605233199398E-6</v>
      </c>
      <c r="H3189" t="b">
        <f>IF($D3189='Input en resultaten'!B$5,IF($C3189=M$14,IF(OR($B3189=$L$9,$L$9=Tabel!$J$7),IF($A3189='Input en resultaten'!M$2,IF(OR($E3189='Input en resultaten'!B$6,'Input en resultaten'!B$6=Tabel!$J$25),$F3189)))))</f>
        <v>0</v>
      </c>
      <c r="I3189" t="b">
        <f>IF($D3189='Input en resultaten'!C$5,IF($C3189=N$14,IF(OR($B3189=$L$9,$L$9=Tabel!$J$7),IF($A3189='Input en resultaten'!N$2,IF(OR($E3189='Input en resultaten'!C$6,'Input en resultaten'!C$6=Tabel!$J$25),$F3189)))))</f>
        <v>0</v>
      </c>
    </row>
    <row r="3190" spans="1:9" x14ac:dyDescent="0.3">
      <c r="A3190">
        <v>2025</v>
      </c>
      <c r="B3190" t="s">
        <v>0</v>
      </c>
      <c r="C3190" t="s">
        <v>1</v>
      </c>
      <c r="D3190" t="s">
        <v>4</v>
      </c>
      <c r="E3190">
        <v>120</v>
      </c>
      <c r="F3190">
        <v>1.05029082683454E-4</v>
      </c>
      <c r="H3190" t="b">
        <f>IF($D3190='Input en resultaten'!B$5,IF($C3190=M$14,IF(OR($B3190=$L$9,$L$9=Tabel!$J$7),IF($A3190='Input en resultaten'!M$2,IF(OR($E3190='Input en resultaten'!B$6,'Input en resultaten'!B$6=Tabel!$J$25),$F3190)))))</f>
        <v>0</v>
      </c>
      <c r="I3190" t="b">
        <f>IF($D3190='Input en resultaten'!C$5,IF($C3190=N$14,IF(OR($B3190=$L$9,$L$9=Tabel!$J$7),IF($A3190='Input en resultaten'!N$2,IF(OR($E3190='Input en resultaten'!C$6,'Input en resultaten'!C$6=Tabel!$J$25),$F3190)))))</f>
        <v>0</v>
      </c>
    </row>
    <row r="3191" spans="1:9" x14ac:dyDescent="0.3">
      <c r="A3191">
        <v>2025</v>
      </c>
      <c r="B3191" t="s">
        <v>0</v>
      </c>
      <c r="C3191" t="s">
        <v>3</v>
      </c>
      <c r="D3191" t="s">
        <v>4</v>
      </c>
      <c r="E3191">
        <v>120</v>
      </c>
      <c r="F3191" s="1">
        <v>2.9199013396914901E-5</v>
      </c>
      <c r="H3191" t="b">
        <f>IF($D3191='Input en resultaten'!B$5,IF($C3191=M$14,IF(OR($B3191=$L$9,$L$9=Tabel!$J$7),IF($A3191='Input en resultaten'!M$2,IF(OR($E3191='Input en resultaten'!B$6,'Input en resultaten'!B$6=Tabel!$J$25),$F3191)))))</f>
        <v>0</v>
      </c>
      <c r="I3191" t="b">
        <f>IF($D3191='Input en resultaten'!C$5,IF($C3191=N$14,IF(OR($B3191=$L$9,$L$9=Tabel!$J$7),IF($A3191='Input en resultaten'!N$2,IF(OR($E3191='Input en resultaten'!C$6,'Input en resultaten'!C$6=Tabel!$J$25),$F3191)))))</f>
        <v>0</v>
      </c>
    </row>
    <row r="3192" spans="1:9" x14ac:dyDescent="0.3">
      <c r="A3192">
        <v>2025</v>
      </c>
      <c r="B3192" t="s">
        <v>0</v>
      </c>
      <c r="C3192" t="s">
        <v>1</v>
      </c>
      <c r="D3192" t="s">
        <v>5</v>
      </c>
      <c r="E3192">
        <v>120</v>
      </c>
      <c r="F3192" s="1">
        <v>1.1892659005140099E-5</v>
      </c>
      <c r="H3192" t="b">
        <f>IF($D3192='Input en resultaten'!B$5,IF($C3192=M$14,IF(OR($B3192=$L$9,$L$9=Tabel!$J$7),IF($A3192='Input en resultaten'!M$2,IF(OR($E3192='Input en resultaten'!B$6,'Input en resultaten'!B$6=Tabel!$J$25),$F3192)))))</f>
        <v>0</v>
      </c>
      <c r="I3192" t="b">
        <f>IF($D3192='Input en resultaten'!C$5,IF($C3192=N$14,IF(OR($B3192=$L$9,$L$9=Tabel!$J$7),IF($A3192='Input en resultaten'!N$2,IF(OR($E3192='Input en resultaten'!C$6,'Input en resultaten'!C$6=Tabel!$J$25),$F3192)))))</f>
        <v>0</v>
      </c>
    </row>
    <row r="3193" spans="1:9" x14ac:dyDescent="0.3">
      <c r="A3193">
        <v>2025</v>
      </c>
      <c r="B3193" t="s">
        <v>0</v>
      </c>
      <c r="C3193" t="s">
        <v>3</v>
      </c>
      <c r="D3193" t="s">
        <v>5</v>
      </c>
      <c r="E3193">
        <v>120</v>
      </c>
      <c r="F3193" s="1">
        <v>4.96397896264126E-5</v>
      </c>
      <c r="H3193" t="b">
        <f>IF($D3193='Input en resultaten'!B$5,IF($C3193=M$14,IF(OR($B3193=$L$9,$L$9=Tabel!$J$7),IF($A3193='Input en resultaten'!M$2,IF(OR($E3193='Input en resultaten'!B$6,'Input en resultaten'!B$6=Tabel!$J$25),$F3193)))))</f>
        <v>0</v>
      </c>
      <c r="I3193" t="b">
        <f>IF($D3193='Input en resultaten'!C$5,IF($C3193=N$14,IF(OR($B3193=$L$9,$L$9=Tabel!$J$7),IF($A3193='Input en resultaten'!N$2,IF(OR($E3193='Input en resultaten'!C$6,'Input en resultaten'!C$6=Tabel!$J$25),$F3193)))))</f>
        <v>0</v>
      </c>
    </row>
    <row r="3194" spans="1:9" x14ac:dyDescent="0.3">
      <c r="A3194">
        <v>2025</v>
      </c>
      <c r="B3194" t="s">
        <v>0</v>
      </c>
      <c r="C3194" t="s">
        <v>1</v>
      </c>
      <c r="D3194" t="s">
        <v>6</v>
      </c>
      <c r="E3194">
        <v>120</v>
      </c>
      <c r="F3194" s="1">
        <v>2.4579320789675398E-6</v>
      </c>
      <c r="H3194" t="b">
        <f>IF($D3194='Input en resultaten'!B$5,IF($C3194=M$14,IF(OR($B3194=$L$9,$L$9=Tabel!$J$7),IF($A3194='Input en resultaten'!M$2,IF(OR($E3194='Input en resultaten'!B$6,'Input en resultaten'!B$6=Tabel!$J$25),$F3194)))))</f>
        <v>0</v>
      </c>
      <c r="I3194" t="b">
        <f>IF($D3194='Input en resultaten'!C$5,IF($C3194=N$14,IF(OR($B3194=$L$9,$L$9=Tabel!$J$7),IF($A3194='Input en resultaten'!N$2,IF(OR($E3194='Input en resultaten'!C$6,'Input en resultaten'!C$6=Tabel!$J$25),$F3194)))))</f>
        <v>0</v>
      </c>
    </row>
    <row r="3195" spans="1:9" x14ac:dyDescent="0.3">
      <c r="A3195">
        <v>2025</v>
      </c>
      <c r="B3195" t="s">
        <v>0</v>
      </c>
      <c r="C3195" t="s">
        <v>3</v>
      </c>
      <c r="D3195" t="s">
        <v>6</v>
      </c>
      <c r="E3195">
        <v>120</v>
      </c>
      <c r="F3195" s="1">
        <v>4.2775810602162999E-5</v>
      </c>
      <c r="H3195" t="b">
        <f>IF($D3195='Input en resultaten'!B$5,IF($C3195=M$14,IF(OR($B3195=$L$9,$L$9=Tabel!$J$7),IF($A3195='Input en resultaten'!M$2,IF(OR($E3195='Input en resultaten'!B$6,'Input en resultaten'!B$6=Tabel!$J$25),$F3195)))))</f>
        <v>0</v>
      </c>
      <c r="I3195" t="b">
        <f>IF($D3195='Input en resultaten'!C$5,IF($C3195=N$14,IF(OR($B3195=$L$9,$L$9=Tabel!$J$7),IF($A3195='Input en resultaten'!N$2,IF(OR($E3195='Input en resultaten'!C$6,'Input en resultaten'!C$6=Tabel!$J$25),$F3195)))))</f>
        <v>0</v>
      </c>
    </row>
    <row r="3196" spans="1:9" x14ac:dyDescent="0.3">
      <c r="A3196">
        <v>2025</v>
      </c>
      <c r="B3196" t="s">
        <v>0</v>
      </c>
      <c r="C3196" t="s">
        <v>1</v>
      </c>
      <c r="D3196" t="s">
        <v>7</v>
      </c>
      <c r="E3196">
        <v>120</v>
      </c>
      <c r="F3196" s="1">
        <v>1.6983714675301401E-5</v>
      </c>
      <c r="H3196" t="b">
        <f>IF($D3196='Input en resultaten'!B$5,IF($C3196=M$14,IF(OR($B3196=$L$9,$L$9=Tabel!$J$7),IF($A3196='Input en resultaten'!M$2,IF(OR($E3196='Input en resultaten'!B$6,'Input en resultaten'!B$6=Tabel!$J$25),$F3196)))))</f>
        <v>0</v>
      </c>
      <c r="I3196" t="b">
        <f>IF($D3196='Input en resultaten'!C$5,IF($C3196=N$14,IF(OR($B3196=$L$9,$L$9=Tabel!$J$7),IF($A3196='Input en resultaten'!N$2,IF(OR($E3196='Input en resultaten'!C$6,'Input en resultaten'!C$6=Tabel!$J$25),$F3196)))))</f>
        <v>0</v>
      </c>
    </row>
    <row r="3197" spans="1:9" x14ac:dyDescent="0.3">
      <c r="A3197">
        <v>2025</v>
      </c>
      <c r="B3197" t="s">
        <v>0</v>
      </c>
      <c r="C3197" t="s">
        <v>3</v>
      </c>
      <c r="D3197" t="s">
        <v>7</v>
      </c>
      <c r="E3197">
        <v>120</v>
      </c>
      <c r="F3197">
        <v>1.2283224773818299E-4</v>
      </c>
      <c r="H3197" t="b">
        <f>IF($D3197='Input en resultaten'!B$5,IF($C3197=M$14,IF(OR($B3197=$L$9,$L$9=Tabel!$J$7),IF($A3197='Input en resultaten'!M$2,IF(OR($E3197='Input en resultaten'!B$6,'Input en resultaten'!B$6=Tabel!$J$25),$F3197)))))</f>
        <v>0</v>
      </c>
      <c r="I3197" t="b">
        <f>IF($D3197='Input en resultaten'!C$5,IF($C3197=N$14,IF(OR($B3197=$L$9,$L$9=Tabel!$J$7),IF($A3197='Input en resultaten'!N$2,IF(OR($E3197='Input en resultaten'!C$6,'Input en resultaten'!C$6=Tabel!$J$25),$F3197)))))</f>
        <v>0</v>
      </c>
    </row>
    <row r="3198" spans="1:9" x14ac:dyDescent="0.3">
      <c r="A3198">
        <v>2025</v>
      </c>
      <c r="B3198" t="s">
        <v>0</v>
      </c>
      <c r="C3198" t="s">
        <v>1</v>
      </c>
      <c r="D3198" t="s">
        <v>8</v>
      </c>
      <c r="E3198">
        <v>120</v>
      </c>
      <c r="F3198" s="1">
        <v>2.9737722477933201E-6</v>
      </c>
      <c r="H3198" t="b">
        <f>IF($D3198='Input en resultaten'!B$5,IF($C3198=M$14,IF(OR($B3198=$L$9,$L$9=Tabel!$J$7),IF($A3198='Input en resultaten'!M$2,IF(OR($E3198='Input en resultaten'!B$6,'Input en resultaten'!B$6=Tabel!$J$25),$F3198)))))</f>
        <v>0</v>
      </c>
      <c r="I3198" t="b">
        <f>IF($D3198='Input en resultaten'!C$5,IF($C3198=N$14,IF(OR($B3198=$L$9,$L$9=Tabel!$J$7),IF($A3198='Input en resultaten'!N$2,IF(OR($E3198='Input en resultaten'!C$6,'Input en resultaten'!C$6=Tabel!$J$25),$F3198)))))</f>
        <v>0</v>
      </c>
    </row>
    <row r="3199" spans="1:9" x14ac:dyDescent="0.3">
      <c r="A3199">
        <v>2025</v>
      </c>
      <c r="B3199" t="s">
        <v>0</v>
      </c>
      <c r="C3199" t="s">
        <v>3</v>
      </c>
      <c r="D3199" t="s">
        <v>8</v>
      </c>
      <c r="E3199">
        <v>120</v>
      </c>
      <c r="F3199" s="1">
        <v>2.7362212187973999E-5</v>
      </c>
      <c r="H3199" t="b">
        <f>IF($D3199='Input en resultaten'!B$5,IF($C3199=M$14,IF(OR($B3199=$L$9,$L$9=Tabel!$J$7),IF($A3199='Input en resultaten'!M$2,IF(OR($E3199='Input en resultaten'!B$6,'Input en resultaten'!B$6=Tabel!$J$25),$F3199)))))</f>
        <v>0</v>
      </c>
      <c r="I3199" t="b">
        <f>IF($D3199='Input en resultaten'!C$5,IF($C3199=N$14,IF(OR($B3199=$L$9,$L$9=Tabel!$J$7),IF($A3199='Input en resultaten'!N$2,IF(OR($E3199='Input en resultaten'!C$6,'Input en resultaten'!C$6=Tabel!$J$25),$F3199)))))</f>
        <v>0</v>
      </c>
    </row>
    <row r="3200" spans="1:9" x14ac:dyDescent="0.3">
      <c r="A3200">
        <v>2025</v>
      </c>
      <c r="B3200" t="s">
        <v>0</v>
      </c>
      <c r="C3200" t="s">
        <v>1</v>
      </c>
      <c r="D3200" t="s">
        <v>9</v>
      </c>
      <c r="E3200">
        <v>120</v>
      </c>
      <c r="F3200">
        <v>3.0919179912186298E-4</v>
      </c>
      <c r="H3200" t="b">
        <f>IF($D3200='Input en resultaten'!B$5,IF($C3200=M$14,IF(OR($B3200=$L$9,$L$9=Tabel!$J$7),IF($A3200='Input en resultaten'!M$2,IF(OR($E3200='Input en resultaten'!B$6,'Input en resultaten'!B$6=Tabel!$J$25),$F3200)))))</f>
        <v>0</v>
      </c>
      <c r="I3200" t="b">
        <f>IF($D3200='Input en resultaten'!C$5,IF($C3200=N$14,IF(OR($B3200=$L$9,$L$9=Tabel!$J$7),IF($A3200='Input en resultaten'!N$2,IF(OR($E3200='Input en resultaten'!C$6,'Input en resultaten'!C$6=Tabel!$J$25),$F3200)))))</f>
        <v>0</v>
      </c>
    </row>
    <row r="3201" spans="1:9" x14ac:dyDescent="0.3">
      <c r="A3201">
        <v>2025</v>
      </c>
      <c r="B3201" t="s">
        <v>0</v>
      </c>
      <c r="C3201" t="s">
        <v>3</v>
      </c>
      <c r="D3201" t="s">
        <v>9</v>
      </c>
      <c r="E3201">
        <v>120</v>
      </c>
      <c r="F3201">
        <v>2.6131939953724301E-4</v>
      </c>
      <c r="H3201" t="b">
        <f>IF($D3201='Input en resultaten'!B$5,IF($C3201=M$14,IF(OR($B3201=$L$9,$L$9=Tabel!$J$7),IF($A3201='Input en resultaten'!M$2,IF(OR($E3201='Input en resultaten'!B$6,'Input en resultaten'!B$6=Tabel!$J$25),$F3201)))))</f>
        <v>0</v>
      </c>
      <c r="I3201" t="b">
        <f>IF($D3201='Input en resultaten'!C$5,IF($C3201=N$14,IF(OR($B3201=$L$9,$L$9=Tabel!$J$7),IF($A3201='Input en resultaten'!N$2,IF(OR($E3201='Input en resultaten'!C$6,'Input en resultaten'!C$6=Tabel!$J$25),$F3201)))))</f>
        <v>0</v>
      </c>
    </row>
    <row r="3202" spans="1:9" x14ac:dyDescent="0.3">
      <c r="A3202">
        <v>2025</v>
      </c>
      <c r="B3202" t="s">
        <v>0</v>
      </c>
      <c r="C3202" t="s">
        <v>1</v>
      </c>
      <c r="D3202" t="s">
        <v>10</v>
      </c>
      <c r="E3202">
        <v>120</v>
      </c>
      <c r="F3202" s="1">
        <v>1.4890065073746701E-5</v>
      </c>
      <c r="H3202" t="b">
        <f>IF($D3202='Input en resultaten'!B$5,IF($C3202=M$14,IF(OR($B3202=$L$9,$L$9=Tabel!$J$7),IF($A3202='Input en resultaten'!M$2,IF(OR($E3202='Input en resultaten'!B$6,'Input en resultaten'!B$6=Tabel!$J$25),$F3202)))))</f>
        <v>0</v>
      </c>
      <c r="I3202" t="b">
        <f>IF($D3202='Input en resultaten'!C$5,IF($C3202=N$14,IF(OR($B3202=$L$9,$L$9=Tabel!$J$7),IF($A3202='Input en resultaten'!N$2,IF(OR($E3202='Input en resultaten'!C$6,'Input en resultaten'!C$6=Tabel!$J$25),$F3202)))))</f>
        <v>0</v>
      </c>
    </row>
    <row r="3203" spans="1:9" x14ac:dyDescent="0.3">
      <c r="A3203">
        <v>2025</v>
      </c>
      <c r="B3203" t="s">
        <v>0</v>
      </c>
      <c r="C3203" t="s">
        <v>3</v>
      </c>
      <c r="D3203" t="s">
        <v>10</v>
      </c>
      <c r="E3203">
        <v>120</v>
      </c>
      <c r="F3203" s="1">
        <v>9.4196975012138901E-6</v>
      </c>
      <c r="H3203" t="b">
        <f>IF($D3203='Input en resultaten'!B$5,IF($C3203=M$14,IF(OR($B3203=$L$9,$L$9=Tabel!$J$7),IF($A3203='Input en resultaten'!M$2,IF(OR($E3203='Input en resultaten'!B$6,'Input en resultaten'!B$6=Tabel!$J$25),$F3203)))))</f>
        <v>0</v>
      </c>
      <c r="I3203" t="b">
        <f>IF($D3203='Input en resultaten'!C$5,IF($C3203=N$14,IF(OR($B3203=$L$9,$L$9=Tabel!$J$7),IF($A3203='Input en resultaten'!N$2,IF(OR($E3203='Input en resultaten'!C$6,'Input en resultaten'!C$6=Tabel!$J$25),$F3203)))))</f>
        <v>0</v>
      </c>
    </row>
    <row r="3204" spans="1:9" x14ac:dyDescent="0.3">
      <c r="A3204">
        <v>2025</v>
      </c>
      <c r="B3204" t="s">
        <v>0</v>
      </c>
      <c r="C3204" t="s">
        <v>1</v>
      </c>
      <c r="D3204" t="s">
        <v>11</v>
      </c>
      <c r="E3204">
        <v>120</v>
      </c>
      <c r="F3204" s="1">
        <v>1.9547626330112599E-5</v>
      </c>
      <c r="H3204" t="b">
        <f>IF($D3204='Input en resultaten'!B$5,IF($C3204=M$14,IF(OR($B3204=$L$9,$L$9=Tabel!$J$7),IF($A3204='Input en resultaten'!M$2,IF(OR($E3204='Input en resultaten'!B$6,'Input en resultaten'!B$6=Tabel!$J$25),$F3204)))))</f>
        <v>0</v>
      </c>
      <c r="I3204" t="b">
        <f>IF($D3204='Input en resultaten'!C$5,IF($C3204=N$14,IF(OR($B3204=$L$9,$L$9=Tabel!$J$7),IF($A3204='Input en resultaten'!N$2,IF(OR($E3204='Input en resultaten'!C$6,'Input en resultaten'!C$6=Tabel!$J$25),$F3204)))))</f>
        <v>0</v>
      </c>
    </row>
    <row r="3205" spans="1:9" x14ac:dyDescent="0.3">
      <c r="A3205">
        <v>2025</v>
      </c>
      <c r="B3205" t="s">
        <v>0</v>
      </c>
      <c r="C3205" t="s">
        <v>3</v>
      </c>
      <c r="D3205" t="s">
        <v>11</v>
      </c>
      <c r="E3205">
        <v>120</v>
      </c>
      <c r="F3205">
        <v>1.0596863564787999E-4</v>
      </c>
      <c r="H3205" t="b">
        <f>IF($D3205='Input en resultaten'!B$5,IF($C3205=M$14,IF(OR($B3205=$L$9,$L$9=Tabel!$J$7),IF($A3205='Input en resultaten'!M$2,IF(OR($E3205='Input en resultaten'!B$6,'Input en resultaten'!B$6=Tabel!$J$25),$F3205)))))</f>
        <v>0</v>
      </c>
      <c r="I3205" t="b">
        <f>IF($D3205='Input en resultaten'!C$5,IF($C3205=N$14,IF(OR($B3205=$L$9,$L$9=Tabel!$J$7),IF($A3205='Input en resultaten'!N$2,IF(OR($E3205='Input en resultaten'!C$6,'Input en resultaten'!C$6=Tabel!$J$25),$F3205)))))</f>
        <v>0</v>
      </c>
    </row>
    <row r="3206" spans="1:9" x14ac:dyDescent="0.3">
      <c r="A3206">
        <v>2025</v>
      </c>
      <c r="B3206" t="s">
        <v>12</v>
      </c>
      <c r="C3206" t="s">
        <v>1</v>
      </c>
      <c r="D3206" t="s">
        <v>2</v>
      </c>
      <c r="E3206">
        <v>120</v>
      </c>
      <c r="F3206" s="1">
        <v>2.75404524335149E-6</v>
      </c>
      <c r="H3206" t="b">
        <f>IF($D3206='Input en resultaten'!B$5,IF($C3206=M$14,IF(OR($B3206=$L$9,$L$9=Tabel!$J$7),IF($A3206='Input en resultaten'!M$2,IF(OR($E3206='Input en resultaten'!B$6,'Input en resultaten'!B$6=Tabel!$J$25),$F3206)))))</f>
        <v>0</v>
      </c>
      <c r="I3206" t="b">
        <f>IF($D3206='Input en resultaten'!C$5,IF($C3206=N$14,IF(OR($B3206=$L$9,$L$9=Tabel!$J$7),IF($A3206='Input en resultaten'!N$2,IF(OR($E3206='Input en resultaten'!C$6,'Input en resultaten'!C$6=Tabel!$J$25),$F3206)))))</f>
        <v>0</v>
      </c>
    </row>
    <row r="3207" spans="1:9" x14ac:dyDescent="0.3">
      <c r="A3207">
        <v>2025</v>
      </c>
      <c r="B3207" t="s">
        <v>12</v>
      </c>
      <c r="C3207" t="s">
        <v>3</v>
      </c>
      <c r="D3207" t="s">
        <v>2</v>
      </c>
      <c r="E3207">
        <v>120</v>
      </c>
      <c r="F3207" s="1">
        <v>6.7037989981934598E-6</v>
      </c>
      <c r="H3207" t="b">
        <f>IF($D3207='Input en resultaten'!B$5,IF($C3207=M$14,IF(OR($B3207=$L$9,$L$9=Tabel!$J$7),IF($A3207='Input en resultaten'!M$2,IF(OR($E3207='Input en resultaten'!B$6,'Input en resultaten'!B$6=Tabel!$J$25),$F3207)))))</f>
        <v>0</v>
      </c>
      <c r="I3207" t="b">
        <f>IF($D3207='Input en resultaten'!C$5,IF($C3207=N$14,IF(OR($B3207=$L$9,$L$9=Tabel!$J$7),IF($A3207='Input en resultaten'!N$2,IF(OR($E3207='Input en resultaten'!C$6,'Input en resultaten'!C$6=Tabel!$J$25),$F3207)))))</f>
        <v>0</v>
      </c>
    </row>
    <row r="3208" spans="1:9" x14ac:dyDescent="0.3">
      <c r="A3208">
        <v>2025</v>
      </c>
      <c r="B3208" t="s">
        <v>12</v>
      </c>
      <c r="C3208" t="s">
        <v>1</v>
      </c>
      <c r="D3208" t="s">
        <v>4</v>
      </c>
      <c r="E3208">
        <v>120</v>
      </c>
      <c r="F3208">
        <v>1.07016647782221E-4</v>
      </c>
      <c r="H3208" t="b">
        <f>IF($D3208='Input en resultaten'!B$5,IF($C3208=M$14,IF(OR($B3208=$L$9,$L$9=Tabel!$J$7),IF($A3208='Input en resultaten'!M$2,IF(OR($E3208='Input en resultaten'!B$6,'Input en resultaten'!B$6=Tabel!$J$25),$F3208)))))</f>
        <v>0</v>
      </c>
      <c r="I3208" t="b">
        <f>IF($D3208='Input en resultaten'!C$5,IF($C3208=N$14,IF(OR($B3208=$L$9,$L$9=Tabel!$J$7),IF($A3208='Input en resultaten'!N$2,IF(OR($E3208='Input en resultaten'!C$6,'Input en resultaten'!C$6=Tabel!$J$25),$F3208)))))</f>
        <v>0</v>
      </c>
    </row>
    <row r="3209" spans="1:9" x14ac:dyDescent="0.3">
      <c r="A3209">
        <v>2025</v>
      </c>
      <c r="B3209" t="s">
        <v>12</v>
      </c>
      <c r="C3209" t="s">
        <v>3</v>
      </c>
      <c r="D3209" t="s">
        <v>4</v>
      </c>
      <c r="E3209">
        <v>120</v>
      </c>
      <c r="F3209" s="1">
        <v>3.55487495124087E-5</v>
      </c>
      <c r="H3209" t="b">
        <f>IF($D3209='Input en resultaten'!B$5,IF($C3209=M$14,IF(OR($B3209=$L$9,$L$9=Tabel!$J$7),IF($A3209='Input en resultaten'!M$2,IF(OR($E3209='Input en resultaten'!B$6,'Input en resultaten'!B$6=Tabel!$J$25),$F3209)))))</f>
        <v>0</v>
      </c>
      <c r="I3209" t="b">
        <f>IF($D3209='Input en resultaten'!C$5,IF($C3209=N$14,IF(OR($B3209=$L$9,$L$9=Tabel!$J$7),IF($A3209='Input en resultaten'!N$2,IF(OR($E3209='Input en resultaten'!C$6,'Input en resultaten'!C$6=Tabel!$J$25),$F3209)))))</f>
        <v>0</v>
      </c>
    </row>
    <row r="3210" spans="1:9" x14ac:dyDescent="0.3">
      <c r="A3210">
        <v>2025</v>
      </c>
      <c r="B3210" t="s">
        <v>12</v>
      </c>
      <c r="C3210" t="s">
        <v>1</v>
      </c>
      <c r="D3210" t="s">
        <v>5</v>
      </c>
      <c r="E3210">
        <v>120</v>
      </c>
      <c r="F3210" s="1">
        <v>1.2187517709121101E-5</v>
      </c>
      <c r="H3210" t="b">
        <f>IF($D3210='Input en resultaten'!B$5,IF($C3210=M$14,IF(OR($B3210=$L$9,$L$9=Tabel!$J$7),IF($A3210='Input en resultaten'!M$2,IF(OR($E3210='Input en resultaten'!B$6,'Input en resultaten'!B$6=Tabel!$J$25),$F3210)))))</f>
        <v>0</v>
      </c>
      <c r="I3210" t="b">
        <f>IF($D3210='Input en resultaten'!C$5,IF($C3210=N$14,IF(OR($B3210=$L$9,$L$9=Tabel!$J$7),IF($A3210='Input en resultaten'!N$2,IF(OR($E3210='Input en resultaten'!C$6,'Input en resultaten'!C$6=Tabel!$J$25),$F3210)))))</f>
        <v>0</v>
      </c>
    </row>
    <row r="3211" spans="1:9" x14ac:dyDescent="0.3">
      <c r="A3211">
        <v>2025</v>
      </c>
      <c r="B3211" t="s">
        <v>12</v>
      </c>
      <c r="C3211" t="s">
        <v>3</v>
      </c>
      <c r="D3211" t="s">
        <v>5</v>
      </c>
      <c r="E3211">
        <v>120</v>
      </c>
      <c r="F3211" s="1">
        <v>4.7166732772889603E-5</v>
      </c>
      <c r="H3211" t="b">
        <f>IF($D3211='Input en resultaten'!B$5,IF($C3211=M$14,IF(OR($B3211=$L$9,$L$9=Tabel!$J$7),IF($A3211='Input en resultaten'!M$2,IF(OR($E3211='Input en resultaten'!B$6,'Input en resultaten'!B$6=Tabel!$J$25),$F3211)))))</f>
        <v>0</v>
      </c>
      <c r="I3211" t="b">
        <f>IF($D3211='Input en resultaten'!C$5,IF($C3211=N$14,IF(OR($B3211=$L$9,$L$9=Tabel!$J$7),IF($A3211='Input en resultaten'!N$2,IF(OR($E3211='Input en resultaten'!C$6,'Input en resultaten'!C$6=Tabel!$J$25),$F3211)))))</f>
        <v>0</v>
      </c>
    </row>
    <row r="3212" spans="1:9" x14ac:dyDescent="0.3">
      <c r="A3212">
        <v>2025</v>
      </c>
      <c r="B3212" t="s">
        <v>12</v>
      </c>
      <c r="C3212" t="s">
        <v>1</v>
      </c>
      <c r="D3212" t="s">
        <v>6</v>
      </c>
      <c r="E3212">
        <v>120</v>
      </c>
      <c r="F3212" s="1">
        <v>1.9994916186634601E-6</v>
      </c>
      <c r="H3212" t="b">
        <f>IF($D3212='Input en resultaten'!B$5,IF($C3212=M$14,IF(OR($B3212=$L$9,$L$9=Tabel!$J$7),IF($A3212='Input en resultaten'!M$2,IF(OR($E3212='Input en resultaten'!B$6,'Input en resultaten'!B$6=Tabel!$J$25),$F3212)))))</f>
        <v>0</v>
      </c>
      <c r="I3212" t="b">
        <f>IF($D3212='Input en resultaten'!C$5,IF($C3212=N$14,IF(OR($B3212=$L$9,$L$9=Tabel!$J$7),IF($A3212='Input en resultaten'!N$2,IF(OR($E3212='Input en resultaten'!C$6,'Input en resultaten'!C$6=Tabel!$J$25),$F3212)))))</f>
        <v>0</v>
      </c>
    </row>
    <row r="3213" spans="1:9" x14ac:dyDescent="0.3">
      <c r="A3213">
        <v>2025</v>
      </c>
      <c r="B3213" t="s">
        <v>12</v>
      </c>
      <c r="C3213" t="s">
        <v>3</v>
      </c>
      <c r="D3213" t="s">
        <v>6</v>
      </c>
      <c r="E3213">
        <v>120</v>
      </c>
      <c r="F3213" s="1">
        <v>7.9199758998039805E-5</v>
      </c>
      <c r="H3213" t="b">
        <f>IF($D3213='Input en resultaten'!B$5,IF($C3213=M$14,IF(OR($B3213=$L$9,$L$9=Tabel!$J$7),IF($A3213='Input en resultaten'!M$2,IF(OR($E3213='Input en resultaten'!B$6,'Input en resultaten'!B$6=Tabel!$J$25),$F3213)))))</f>
        <v>0</v>
      </c>
      <c r="I3213" t="b">
        <f>IF($D3213='Input en resultaten'!C$5,IF($C3213=N$14,IF(OR($B3213=$L$9,$L$9=Tabel!$J$7),IF($A3213='Input en resultaten'!N$2,IF(OR($E3213='Input en resultaten'!C$6,'Input en resultaten'!C$6=Tabel!$J$25),$F3213)))))</f>
        <v>0</v>
      </c>
    </row>
    <row r="3214" spans="1:9" x14ac:dyDescent="0.3">
      <c r="A3214">
        <v>2025</v>
      </c>
      <c r="B3214" t="s">
        <v>12</v>
      </c>
      <c r="C3214" t="s">
        <v>1</v>
      </c>
      <c r="D3214" t="s">
        <v>7</v>
      </c>
      <c r="E3214">
        <v>120</v>
      </c>
      <c r="F3214" s="1">
        <v>1.8860410559080001E-5</v>
      </c>
      <c r="H3214" t="b">
        <f>IF($D3214='Input en resultaten'!B$5,IF($C3214=M$14,IF(OR($B3214=$L$9,$L$9=Tabel!$J$7),IF($A3214='Input en resultaten'!M$2,IF(OR($E3214='Input en resultaten'!B$6,'Input en resultaten'!B$6=Tabel!$J$25),$F3214)))))</f>
        <v>0</v>
      </c>
      <c r="I3214" t="b">
        <f>IF($D3214='Input en resultaten'!C$5,IF($C3214=N$14,IF(OR($B3214=$L$9,$L$9=Tabel!$J$7),IF($A3214='Input en resultaten'!N$2,IF(OR($E3214='Input en resultaten'!C$6,'Input en resultaten'!C$6=Tabel!$J$25),$F3214)))))</f>
        <v>0</v>
      </c>
    </row>
    <row r="3215" spans="1:9" x14ac:dyDescent="0.3">
      <c r="A3215">
        <v>2025</v>
      </c>
      <c r="B3215" t="s">
        <v>12</v>
      </c>
      <c r="C3215" t="s">
        <v>3</v>
      </c>
      <c r="D3215" t="s">
        <v>7</v>
      </c>
      <c r="E3215">
        <v>120</v>
      </c>
      <c r="F3215" s="1">
        <v>9.6687579279389598E-5</v>
      </c>
      <c r="H3215" t="b">
        <f>IF($D3215='Input en resultaten'!B$5,IF($C3215=M$14,IF(OR($B3215=$L$9,$L$9=Tabel!$J$7),IF($A3215='Input en resultaten'!M$2,IF(OR($E3215='Input en resultaten'!B$6,'Input en resultaten'!B$6=Tabel!$J$25),$F3215)))))</f>
        <v>0</v>
      </c>
      <c r="I3215" t="b">
        <f>IF($D3215='Input en resultaten'!C$5,IF($C3215=N$14,IF(OR($B3215=$L$9,$L$9=Tabel!$J$7),IF($A3215='Input en resultaten'!N$2,IF(OR($E3215='Input en resultaten'!C$6,'Input en resultaten'!C$6=Tabel!$J$25),$F3215)))))</f>
        <v>0</v>
      </c>
    </row>
    <row r="3216" spans="1:9" x14ac:dyDescent="0.3">
      <c r="A3216">
        <v>2025</v>
      </c>
      <c r="B3216" t="s">
        <v>12</v>
      </c>
      <c r="C3216" t="s">
        <v>1</v>
      </c>
      <c r="D3216" t="s">
        <v>8</v>
      </c>
      <c r="E3216">
        <v>120</v>
      </c>
      <c r="F3216" s="1">
        <v>1.8554979474190801E-6</v>
      </c>
      <c r="H3216" t="b">
        <f>IF($D3216='Input en resultaten'!B$5,IF($C3216=M$14,IF(OR($B3216=$L$9,$L$9=Tabel!$J$7),IF($A3216='Input en resultaten'!M$2,IF(OR($E3216='Input en resultaten'!B$6,'Input en resultaten'!B$6=Tabel!$J$25),$F3216)))))</f>
        <v>0</v>
      </c>
      <c r="I3216" t="b">
        <f>IF($D3216='Input en resultaten'!C$5,IF($C3216=N$14,IF(OR($B3216=$L$9,$L$9=Tabel!$J$7),IF($A3216='Input en resultaten'!N$2,IF(OR($E3216='Input en resultaten'!C$6,'Input en resultaten'!C$6=Tabel!$J$25),$F3216)))))</f>
        <v>0</v>
      </c>
    </row>
    <row r="3217" spans="1:9" x14ac:dyDescent="0.3">
      <c r="A3217">
        <v>2025</v>
      </c>
      <c r="B3217" t="s">
        <v>12</v>
      </c>
      <c r="C3217" t="s">
        <v>3</v>
      </c>
      <c r="D3217" t="s">
        <v>8</v>
      </c>
      <c r="E3217">
        <v>120</v>
      </c>
      <c r="F3217" s="1">
        <v>2.4788640571190801E-5</v>
      </c>
      <c r="H3217" t="b">
        <f>IF($D3217='Input en resultaten'!B$5,IF($C3217=M$14,IF(OR($B3217=$L$9,$L$9=Tabel!$J$7),IF($A3217='Input en resultaten'!M$2,IF(OR($E3217='Input en resultaten'!B$6,'Input en resultaten'!B$6=Tabel!$J$25),$F3217)))))</f>
        <v>0</v>
      </c>
      <c r="I3217" t="b">
        <f>IF($D3217='Input en resultaten'!C$5,IF($C3217=N$14,IF(OR($B3217=$L$9,$L$9=Tabel!$J$7),IF($A3217='Input en resultaten'!N$2,IF(OR($E3217='Input en resultaten'!C$6,'Input en resultaten'!C$6=Tabel!$J$25),$F3217)))))</f>
        <v>0</v>
      </c>
    </row>
    <row r="3218" spans="1:9" x14ac:dyDescent="0.3">
      <c r="A3218">
        <v>2025</v>
      </c>
      <c r="B3218" t="s">
        <v>12</v>
      </c>
      <c r="C3218" t="s">
        <v>1</v>
      </c>
      <c r="D3218" t="s">
        <v>9</v>
      </c>
      <c r="E3218">
        <v>120</v>
      </c>
      <c r="F3218">
        <v>3.1503264093928301E-4</v>
      </c>
      <c r="H3218" t="b">
        <f>IF($D3218='Input en resultaten'!B$5,IF($C3218=M$14,IF(OR($B3218=$L$9,$L$9=Tabel!$J$7),IF($A3218='Input en resultaten'!M$2,IF(OR($E3218='Input en resultaten'!B$6,'Input en resultaten'!B$6=Tabel!$J$25),$F3218)))))</f>
        <v>0</v>
      </c>
      <c r="I3218" t="b">
        <f>IF($D3218='Input en resultaten'!C$5,IF($C3218=N$14,IF(OR($B3218=$L$9,$L$9=Tabel!$J$7),IF($A3218='Input en resultaten'!N$2,IF(OR($E3218='Input en resultaten'!C$6,'Input en resultaten'!C$6=Tabel!$J$25),$F3218)))))</f>
        <v>0</v>
      </c>
    </row>
    <row r="3219" spans="1:9" x14ac:dyDescent="0.3">
      <c r="A3219">
        <v>2025</v>
      </c>
      <c r="B3219" t="s">
        <v>12</v>
      </c>
      <c r="C3219" t="s">
        <v>3</v>
      </c>
      <c r="D3219" t="s">
        <v>9</v>
      </c>
      <c r="E3219">
        <v>120</v>
      </c>
      <c r="F3219">
        <v>3.11147590043747E-4</v>
      </c>
      <c r="H3219" t="b">
        <f>IF($D3219='Input en resultaten'!B$5,IF($C3219=M$14,IF(OR($B3219=$L$9,$L$9=Tabel!$J$7),IF($A3219='Input en resultaten'!M$2,IF(OR($E3219='Input en resultaten'!B$6,'Input en resultaten'!B$6=Tabel!$J$25),$F3219)))))</f>
        <v>0</v>
      </c>
      <c r="I3219" t="b">
        <f>IF($D3219='Input en resultaten'!C$5,IF($C3219=N$14,IF(OR($B3219=$L$9,$L$9=Tabel!$J$7),IF($A3219='Input en resultaten'!N$2,IF(OR($E3219='Input en resultaten'!C$6,'Input en resultaten'!C$6=Tabel!$J$25),$F3219)))))</f>
        <v>0</v>
      </c>
    </row>
    <row r="3220" spans="1:9" x14ac:dyDescent="0.3">
      <c r="A3220">
        <v>2025</v>
      </c>
      <c r="B3220" t="s">
        <v>12</v>
      </c>
      <c r="C3220" t="s">
        <v>1</v>
      </c>
      <c r="D3220" t="s">
        <v>10</v>
      </c>
      <c r="E3220">
        <v>120</v>
      </c>
      <c r="F3220" s="1">
        <v>7.3080997317549896E-6</v>
      </c>
      <c r="H3220" t="b">
        <f>IF($D3220='Input en resultaten'!B$5,IF($C3220=M$14,IF(OR($B3220=$L$9,$L$9=Tabel!$J$7),IF($A3220='Input en resultaten'!M$2,IF(OR($E3220='Input en resultaten'!B$6,'Input en resultaten'!B$6=Tabel!$J$25),$F3220)))))</f>
        <v>0</v>
      </c>
      <c r="I3220" t="b">
        <f>IF($D3220='Input en resultaten'!C$5,IF($C3220=N$14,IF(OR($B3220=$L$9,$L$9=Tabel!$J$7),IF($A3220='Input en resultaten'!N$2,IF(OR($E3220='Input en resultaten'!C$6,'Input en resultaten'!C$6=Tabel!$J$25),$F3220)))))</f>
        <v>0</v>
      </c>
    </row>
    <row r="3221" spans="1:9" x14ac:dyDescent="0.3">
      <c r="A3221">
        <v>2025</v>
      </c>
      <c r="B3221" t="s">
        <v>12</v>
      </c>
      <c r="C3221" t="s">
        <v>3</v>
      </c>
      <c r="D3221" t="s">
        <v>10</v>
      </c>
      <c r="E3221">
        <v>120</v>
      </c>
      <c r="F3221" s="1">
        <v>3.9444359683643401E-5</v>
      </c>
      <c r="H3221" t="b">
        <f>IF($D3221='Input en resultaten'!B$5,IF($C3221=M$14,IF(OR($B3221=$L$9,$L$9=Tabel!$J$7),IF($A3221='Input en resultaten'!M$2,IF(OR($E3221='Input en resultaten'!B$6,'Input en resultaten'!B$6=Tabel!$J$25),$F3221)))))</f>
        <v>0</v>
      </c>
      <c r="I3221" t="b">
        <f>IF($D3221='Input en resultaten'!C$5,IF($C3221=N$14,IF(OR($B3221=$L$9,$L$9=Tabel!$J$7),IF($A3221='Input en resultaten'!N$2,IF(OR($E3221='Input en resultaten'!C$6,'Input en resultaten'!C$6=Tabel!$J$25),$F3221)))))</f>
        <v>0</v>
      </c>
    </row>
    <row r="3222" spans="1:9" x14ac:dyDescent="0.3">
      <c r="A3222">
        <v>2025</v>
      </c>
      <c r="B3222" t="s">
        <v>12</v>
      </c>
      <c r="C3222" t="s">
        <v>1</v>
      </c>
      <c r="D3222" t="s">
        <v>11</v>
      </c>
      <c r="E3222">
        <v>120</v>
      </c>
      <c r="F3222" s="1">
        <v>1.9837391541115099E-5</v>
      </c>
      <c r="H3222" t="b">
        <f>IF($D3222='Input en resultaten'!B$5,IF($C3222=M$14,IF(OR($B3222=$L$9,$L$9=Tabel!$J$7),IF($A3222='Input en resultaten'!M$2,IF(OR($E3222='Input en resultaten'!B$6,'Input en resultaten'!B$6=Tabel!$J$25),$F3222)))))</f>
        <v>0</v>
      </c>
      <c r="I3222" t="b">
        <f>IF($D3222='Input en resultaten'!C$5,IF($C3222=N$14,IF(OR($B3222=$L$9,$L$9=Tabel!$J$7),IF($A3222='Input en resultaten'!N$2,IF(OR($E3222='Input en resultaten'!C$6,'Input en resultaten'!C$6=Tabel!$J$25),$F3222)))))</f>
        <v>0</v>
      </c>
    </row>
    <row r="3223" spans="1:9" x14ac:dyDescent="0.3">
      <c r="A3223">
        <v>2025</v>
      </c>
      <c r="B3223" t="s">
        <v>12</v>
      </c>
      <c r="C3223" t="s">
        <v>3</v>
      </c>
      <c r="D3223" t="s">
        <v>11</v>
      </c>
      <c r="E3223">
        <v>120</v>
      </c>
      <c r="F3223">
        <v>1.01937581114479E-4</v>
      </c>
      <c r="H3223" t="b">
        <f>IF($D3223='Input en resultaten'!B$5,IF($C3223=M$14,IF(OR($B3223=$L$9,$L$9=Tabel!$J$7),IF($A3223='Input en resultaten'!M$2,IF(OR($E3223='Input en resultaten'!B$6,'Input en resultaten'!B$6=Tabel!$J$25),$F3223)))))</f>
        <v>0</v>
      </c>
      <c r="I3223" t="b">
        <f>IF($D3223='Input en resultaten'!C$5,IF($C3223=N$14,IF(OR($B3223=$L$9,$L$9=Tabel!$J$7),IF($A3223='Input en resultaten'!N$2,IF(OR($E3223='Input en resultaten'!C$6,'Input en resultaten'!C$6=Tabel!$J$25),$F3223)))))</f>
        <v>0</v>
      </c>
    </row>
    <row r="3224" spans="1:9" x14ac:dyDescent="0.3">
      <c r="A3224">
        <v>2025</v>
      </c>
      <c r="B3224" t="s">
        <v>13</v>
      </c>
      <c r="C3224" t="s">
        <v>1</v>
      </c>
      <c r="D3224" t="s">
        <v>2</v>
      </c>
      <c r="E3224">
        <v>120</v>
      </c>
      <c r="F3224" s="1">
        <v>4.1158243519200001E-6</v>
      </c>
      <c r="H3224" t="b">
        <f>IF($D3224='Input en resultaten'!B$5,IF($C3224=M$14,IF(OR($B3224=$L$9,$L$9=Tabel!$J$7),IF($A3224='Input en resultaten'!M$2,IF(OR($E3224='Input en resultaten'!B$6,'Input en resultaten'!B$6=Tabel!$J$25),$F3224)))))</f>
        <v>0</v>
      </c>
      <c r="I3224" t="b">
        <f>IF($D3224='Input en resultaten'!C$5,IF($C3224=N$14,IF(OR($B3224=$L$9,$L$9=Tabel!$J$7),IF($A3224='Input en resultaten'!N$2,IF(OR($E3224='Input en resultaten'!C$6,'Input en resultaten'!C$6=Tabel!$J$25),$F3224)))))</f>
        <v>0</v>
      </c>
    </row>
    <row r="3225" spans="1:9" x14ac:dyDescent="0.3">
      <c r="A3225">
        <v>2025</v>
      </c>
      <c r="B3225" t="s">
        <v>13</v>
      </c>
      <c r="C3225" t="s">
        <v>3</v>
      </c>
      <c r="D3225" t="s">
        <v>2</v>
      </c>
      <c r="E3225">
        <v>120</v>
      </c>
      <c r="F3225" s="1">
        <v>6.8979773075376904E-6</v>
      </c>
      <c r="H3225" t="b">
        <f>IF($D3225='Input en resultaten'!B$5,IF($C3225=M$14,IF(OR($B3225=$L$9,$L$9=Tabel!$J$7),IF($A3225='Input en resultaten'!M$2,IF(OR($E3225='Input en resultaten'!B$6,'Input en resultaten'!B$6=Tabel!$J$25),$F3225)))))</f>
        <v>0</v>
      </c>
      <c r="I3225" t="b">
        <f>IF($D3225='Input en resultaten'!C$5,IF($C3225=N$14,IF(OR($B3225=$L$9,$L$9=Tabel!$J$7),IF($A3225='Input en resultaten'!N$2,IF(OR($E3225='Input en resultaten'!C$6,'Input en resultaten'!C$6=Tabel!$J$25),$F3225)))))</f>
        <v>0</v>
      </c>
    </row>
    <row r="3226" spans="1:9" x14ac:dyDescent="0.3">
      <c r="A3226">
        <v>2025</v>
      </c>
      <c r="B3226" t="s">
        <v>13</v>
      </c>
      <c r="C3226" t="s">
        <v>1</v>
      </c>
      <c r="D3226" t="s">
        <v>4</v>
      </c>
      <c r="E3226">
        <v>120</v>
      </c>
      <c r="F3226">
        <v>1.20347130110078E-4</v>
      </c>
      <c r="H3226" t="b">
        <f>IF($D3226='Input en resultaten'!B$5,IF($C3226=M$14,IF(OR($B3226=$L$9,$L$9=Tabel!$J$7),IF($A3226='Input en resultaten'!M$2,IF(OR($E3226='Input en resultaten'!B$6,'Input en resultaten'!B$6=Tabel!$J$25),$F3226)))))</f>
        <v>0</v>
      </c>
      <c r="I3226" t="b">
        <f>IF($D3226='Input en resultaten'!C$5,IF($C3226=N$14,IF(OR($B3226=$L$9,$L$9=Tabel!$J$7),IF($A3226='Input en resultaten'!N$2,IF(OR($E3226='Input en resultaten'!C$6,'Input en resultaten'!C$6=Tabel!$J$25),$F3226)))))</f>
        <v>0</v>
      </c>
    </row>
    <row r="3227" spans="1:9" x14ac:dyDescent="0.3">
      <c r="A3227">
        <v>2025</v>
      </c>
      <c r="B3227" t="s">
        <v>13</v>
      </c>
      <c r="C3227" t="s">
        <v>3</v>
      </c>
      <c r="D3227" t="s">
        <v>4</v>
      </c>
      <c r="E3227">
        <v>120</v>
      </c>
      <c r="F3227" s="1">
        <v>4.0065461125170197E-5</v>
      </c>
      <c r="H3227" t="b">
        <f>IF($D3227='Input en resultaten'!B$5,IF($C3227=M$14,IF(OR($B3227=$L$9,$L$9=Tabel!$J$7),IF($A3227='Input en resultaten'!M$2,IF(OR($E3227='Input en resultaten'!B$6,'Input en resultaten'!B$6=Tabel!$J$25),$F3227)))))</f>
        <v>0</v>
      </c>
      <c r="I3227" t="b">
        <f>IF($D3227='Input en resultaten'!C$5,IF($C3227=N$14,IF(OR($B3227=$L$9,$L$9=Tabel!$J$7),IF($A3227='Input en resultaten'!N$2,IF(OR($E3227='Input en resultaten'!C$6,'Input en resultaten'!C$6=Tabel!$J$25),$F3227)))))</f>
        <v>0</v>
      </c>
    </row>
    <row r="3228" spans="1:9" x14ac:dyDescent="0.3">
      <c r="A3228">
        <v>2025</v>
      </c>
      <c r="B3228" t="s">
        <v>13</v>
      </c>
      <c r="C3228" t="s">
        <v>1</v>
      </c>
      <c r="D3228" t="s">
        <v>5</v>
      </c>
      <c r="E3228">
        <v>120</v>
      </c>
      <c r="F3228" s="1">
        <v>1.4131271452767E-5</v>
      </c>
      <c r="H3228" t="b">
        <f>IF($D3228='Input en resultaten'!B$5,IF($C3228=M$14,IF(OR($B3228=$L$9,$L$9=Tabel!$J$7),IF($A3228='Input en resultaten'!M$2,IF(OR($E3228='Input en resultaten'!B$6,'Input en resultaten'!B$6=Tabel!$J$25),$F3228)))))</f>
        <v>0</v>
      </c>
      <c r="I3228" t="b">
        <f>IF($D3228='Input en resultaten'!C$5,IF($C3228=N$14,IF(OR($B3228=$L$9,$L$9=Tabel!$J$7),IF($A3228='Input en resultaten'!N$2,IF(OR($E3228='Input en resultaten'!C$6,'Input en resultaten'!C$6=Tabel!$J$25),$F3228)))))</f>
        <v>0</v>
      </c>
    </row>
    <row r="3229" spans="1:9" x14ac:dyDescent="0.3">
      <c r="A3229">
        <v>2025</v>
      </c>
      <c r="B3229" t="s">
        <v>13</v>
      </c>
      <c r="C3229" t="s">
        <v>3</v>
      </c>
      <c r="D3229" t="s">
        <v>5</v>
      </c>
      <c r="E3229">
        <v>120</v>
      </c>
      <c r="F3229" s="1">
        <v>4.5802337783368001E-5</v>
      </c>
      <c r="H3229" t="b">
        <f>IF($D3229='Input en resultaten'!B$5,IF($C3229=M$14,IF(OR($B3229=$L$9,$L$9=Tabel!$J$7),IF($A3229='Input en resultaten'!M$2,IF(OR($E3229='Input en resultaten'!B$6,'Input en resultaten'!B$6=Tabel!$J$25),$F3229)))))</f>
        <v>0</v>
      </c>
      <c r="I3229" t="b">
        <f>IF($D3229='Input en resultaten'!C$5,IF($C3229=N$14,IF(OR($B3229=$L$9,$L$9=Tabel!$J$7),IF($A3229='Input en resultaten'!N$2,IF(OR($E3229='Input en resultaten'!C$6,'Input en resultaten'!C$6=Tabel!$J$25),$F3229)))))</f>
        <v>0</v>
      </c>
    </row>
    <row r="3230" spans="1:9" x14ac:dyDescent="0.3">
      <c r="A3230">
        <v>2025</v>
      </c>
      <c r="B3230" t="s">
        <v>13</v>
      </c>
      <c r="C3230" t="s">
        <v>1</v>
      </c>
      <c r="D3230" t="s">
        <v>6</v>
      </c>
      <c r="E3230">
        <v>120</v>
      </c>
      <c r="F3230" s="1">
        <v>6.1364124089389804E-6</v>
      </c>
      <c r="H3230" t="b">
        <f>IF($D3230='Input en resultaten'!B$5,IF($C3230=M$14,IF(OR($B3230=$L$9,$L$9=Tabel!$J$7),IF($A3230='Input en resultaten'!M$2,IF(OR($E3230='Input en resultaten'!B$6,'Input en resultaten'!B$6=Tabel!$J$25),$F3230)))))</f>
        <v>0</v>
      </c>
      <c r="I3230" t="b">
        <f>IF($D3230='Input en resultaten'!C$5,IF($C3230=N$14,IF(OR($B3230=$L$9,$L$9=Tabel!$J$7),IF($A3230='Input en resultaten'!N$2,IF(OR($E3230='Input en resultaten'!C$6,'Input en resultaten'!C$6=Tabel!$J$25),$F3230)))))</f>
        <v>0</v>
      </c>
    </row>
    <row r="3231" spans="1:9" x14ac:dyDescent="0.3">
      <c r="A3231">
        <v>2025</v>
      </c>
      <c r="B3231" t="s">
        <v>13</v>
      </c>
      <c r="C3231" t="s">
        <v>3</v>
      </c>
      <c r="D3231" t="s">
        <v>6</v>
      </c>
      <c r="E3231">
        <v>120</v>
      </c>
      <c r="F3231" s="1">
        <v>4.3703815648158598E-5</v>
      </c>
      <c r="H3231" t="b">
        <f>IF($D3231='Input en resultaten'!B$5,IF($C3231=M$14,IF(OR($B3231=$L$9,$L$9=Tabel!$J$7),IF($A3231='Input en resultaten'!M$2,IF(OR($E3231='Input en resultaten'!B$6,'Input en resultaten'!B$6=Tabel!$J$25),$F3231)))))</f>
        <v>0</v>
      </c>
      <c r="I3231" t="b">
        <f>IF($D3231='Input en resultaten'!C$5,IF($C3231=N$14,IF(OR($B3231=$L$9,$L$9=Tabel!$J$7),IF($A3231='Input en resultaten'!N$2,IF(OR($E3231='Input en resultaten'!C$6,'Input en resultaten'!C$6=Tabel!$J$25),$F3231)))))</f>
        <v>0</v>
      </c>
    </row>
    <row r="3232" spans="1:9" x14ac:dyDescent="0.3">
      <c r="A3232">
        <v>2025</v>
      </c>
      <c r="B3232" t="s">
        <v>13</v>
      </c>
      <c r="C3232" t="s">
        <v>1</v>
      </c>
      <c r="D3232" t="s">
        <v>7</v>
      </c>
      <c r="E3232">
        <v>120</v>
      </c>
      <c r="F3232">
        <v>1.23931012745405E-4</v>
      </c>
      <c r="H3232" t="b">
        <f>IF($D3232='Input en resultaten'!B$5,IF($C3232=M$14,IF(OR($B3232=$L$9,$L$9=Tabel!$J$7),IF($A3232='Input en resultaten'!M$2,IF(OR($E3232='Input en resultaten'!B$6,'Input en resultaten'!B$6=Tabel!$J$25),$F3232)))))</f>
        <v>0</v>
      </c>
      <c r="I3232" t="b">
        <f>IF($D3232='Input en resultaten'!C$5,IF($C3232=N$14,IF(OR($B3232=$L$9,$L$9=Tabel!$J$7),IF($A3232='Input en resultaten'!N$2,IF(OR($E3232='Input en resultaten'!C$6,'Input en resultaten'!C$6=Tabel!$J$25),$F3232)))))</f>
        <v>0</v>
      </c>
    </row>
    <row r="3233" spans="1:9" x14ac:dyDescent="0.3">
      <c r="A3233">
        <v>2025</v>
      </c>
      <c r="B3233" t="s">
        <v>13</v>
      </c>
      <c r="C3233" t="s">
        <v>3</v>
      </c>
      <c r="D3233" t="s">
        <v>7</v>
      </c>
      <c r="E3233">
        <v>120</v>
      </c>
      <c r="F3233" s="1">
        <v>8.1253933078807093E-5</v>
      </c>
      <c r="H3233" t="b">
        <f>IF($D3233='Input en resultaten'!B$5,IF($C3233=M$14,IF(OR($B3233=$L$9,$L$9=Tabel!$J$7),IF($A3233='Input en resultaten'!M$2,IF(OR($E3233='Input en resultaten'!B$6,'Input en resultaten'!B$6=Tabel!$J$25),$F3233)))))</f>
        <v>0</v>
      </c>
      <c r="I3233" t="b">
        <f>IF($D3233='Input en resultaten'!C$5,IF($C3233=N$14,IF(OR($B3233=$L$9,$L$9=Tabel!$J$7),IF($A3233='Input en resultaten'!N$2,IF(OR($E3233='Input en resultaten'!C$6,'Input en resultaten'!C$6=Tabel!$J$25),$F3233)))))</f>
        <v>0</v>
      </c>
    </row>
    <row r="3234" spans="1:9" x14ac:dyDescent="0.3">
      <c r="A3234">
        <v>2025</v>
      </c>
      <c r="B3234" t="s">
        <v>13</v>
      </c>
      <c r="C3234" t="s">
        <v>1</v>
      </c>
      <c r="D3234" t="s">
        <v>8</v>
      </c>
      <c r="E3234">
        <v>120</v>
      </c>
      <c r="F3234" s="1">
        <v>1.15093875353105E-6</v>
      </c>
      <c r="H3234" t="b">
        <f>IF($D3234='Input en resultaten'!B$5,IF($C3234=M$14,IF(OR($B3234=$L$9,$L$9=Tabel!$J$7),IF($A3234='Input en resultaten'!M$2,IF(OR($E3234='Input en resultaten'!B$6,'Input en resultaten'!B$6=Tabel!$J$25),$F3234)))))</f>
        <v>0</v>
      </c>
      <c r="I3234" t="b">
        <f>IF($D3234='Input en resultaten'!C$5,IF($C3234=N$14,IF(OR($B3234=$L$9,$L$9=Tabel!$J$7),IF($A3234='Input en resultaten'!N$2,IF(OR($E3234='Input en resultaten'!C$6,'Input en resultaten'!C$6=Tabel!$J$25),$F3234)))))</f>
        <v>0</v>
      </c>
    </row>
    <row r="3235" spans="1:9" x14ac:dyDescent="0.3">
      <c r="A3235">
        <v>2025</v>
      </c>
      <c r="B3235" t="s">
        <v>13</v>
      </c>
      <c r="C3235" t="s">
        <v>3</v>
      </c>
      <c r="D3235" t="s">
        <v>8</v>
      </c>
      <c r="E3235">
        <v>120</v>
      </c>
      <c r="F3235" s="1">
        <v>2.27141048569976E-5</v>
      </c>
      <c r="H3235" t="b">
        <f>IF($D3235='Input en resultaten'!B$5,IF($C3235=M$14,IF(OR($B3235=$L$9,$L$9=Tabel!$J$7),IF($A3235='Input en resultaten'!M$2,IF(OR($E3235='Input en resultaten'!B$6,'Input en resultaten'!B$6=Tabel!$J$25),$F3235)))))</f>
        <v>0</v>
      </c>
      <c r="I3235" t="b">
        <f>IF($D3235='Input en resultaten'!C$5,IF($C3235=N$14,IF(OR($B3235=$L$9,$L$9=Tabel!$J$7),IF($A3235='Input en resultaten'!N$2,IF(OR($E3235='Input en resultaten'!C$6,'Input en resultaten'!C$6=Tabel!$J$25),$F3235)))))</f>
        <v>0</v>
      </c>
    </row>
    <row r="3236" spans="1:9" x14ac:dyDescent="0.3">
      <c r="A3236">
        <v>2025</v>
      </c>
      <c r="B3236" t="s">
        <v>13</v>
      </c>
      <c r="C3236" t="s">
        <v>1</v>
      </c>
      <c r="D3236" t="s">
        <v>9</v>
      </c>
      <c r="E3236">
        <v>120</v>
      </c>
      <c r="F3236">
        <v>3.5406175441461397E-4</v>
      </c>
      <c r="H3236" t="b">
        <f>IF($D3236='Input en resultaten'!B$5,IF($C3236=M$14,IF(OR($B3236=$L$9,$L$9=Tabel!$J$7),IF($A3236='Input en resultaten'!M$2,IF(OR($E3236='Input en resultaten'!B$6,'Input en resultaten'!B$6=Tabel!$J$25),$F3236)))))</f>
        <v>0</v>
      </c>
      <c r="I3236" t="b">
        <f>IF($D3236='Input en resultaten'!C$5,IF($C3236=N$14,IF(OR($B3236=$L$9,$L$9=Tabel!$J$7),IF($A3236='Input en resultaten'!N$2,IF(OR($E3236='Input en resultaten'!C$6,'Input en resultaten'!C$6=Tabel!$J$25),$F3236)))))</f>
        <v>0</v>
      </c>
    </row>
    <row r="3237" spans="1:9" x14ac:dyDescent="0.3">
      <c r="A3237">
        <v>2025</v>
      </c>
      <c r="B3237" t="s">
        <v>13</v>
      </c>
      <c r="C3237" t="s">
        <v>3</v>
      </c>
      <c r="D3237" t="s">
        <v>9</v>
      </c>
      <c r="E3237">
        <v>120</v>
      </c>
      <c r="F3237">
        <v>3.4923261771283601E-4</v>
      </c>
      <c r="H3237" t="b">
        <f>IF($D3237='Input en resultaten'!B$5,IF($C3237=M$14,IF(OR($B3237=$L$9,$L$9=Tabel!$J$7),IF($A3237='Input en resultaten'!M$2,IF(OR($E3237='Input en resultaten'!B$6,'Input en resultaten'!B$6=Tabel!$J$25),$F3237)))))</f>
        <v>0</v>
      </c>
      <c r="I3237" t="b">
        <f>IF($D3237='Input en resultaten'!C$5,IF($C3237=N$14,IF(OR($B3237=$L$9,$L$9=Tabel!$J$7),IF($A3237='Input en resultaten'!N$2,IF(OR($E3237='Input en resultaten'!C$6,'Input en resultaten'!C$6=Tabel!$J$25),$F3237)))))</f>
        <v>0</v>
      </c>
    </row>
    <row r="3238" spans="1:9" x14ac:dyDescent="0.3">
      <c r="A3238">
        <v>2025</v>
      </c>
      <c r="B3238" t="s">
        <v>13</v>
      </c>
      <c r="C3238" t="s">
        <v>1</v>
      </c>
      <c r="D3238" t="s">
        <v>10</v>
      </c>
      <c r="E3238">
        <v>120</v>
      </c>
      <c r="F3238" s="1">
        <v>3.5086727400881399E-6</v>
      </c>
      <c r="H3238" t="b">
        <f>IF($D3238='Input en resultaten'!B$5,IF($C3238=M$14,IF(OR($B3238=$L$9,$L$9=Tabel!$J$7),IF($A3238='Input en resultaten'!M$2,IF(OR($E3238='Input en resultaten'!B$6,'Input en resultaten'!B$6=Tabel!$J$25),$F3238)))))</f>
        <v>0</v>
      </c>
      <c r="I3238" t="b">
        <f>IF($D3238='Input en resultaten'!C$5,IF($C3238=N$14,IF(OR($B3238=$L$9,$L$9=Tabel!$J$7),IF($A3238='Input en resultaten'!N$2,IF(OR($E3238='Input en resultaten'!C$6,'Input en resultaten'!C$6=Tabel!$J$25),$F3238)))))</f>
        <v>0</v>
      </c>
    </row>
    <row r="3239" spans="1:9" x14ac:dyDescent="0.3">
      <c r="A3239">
        <v>2025</v>
      </c>
      <c r="B3239" t="s">
        <v>13</v>
      </c>
      <c r="C3239" t="s">
        <v>3</v>
      </c>
      <c r="D3239" t="s">
        <v>10</v>
      </c>
      <c r="E3239">
        <v>120</v>
      </c>
      <c r="F3239" s="1">
        <v>8.9041093060161001E-6</v>
      </c>
      <c r="H3239" t="b">
        <f>IF($D3239='Input en resultaten'!B$5,IF($C3239=M$14,IF(OR($B3239=$L$9,$L$9=Tabel!$J$7),IF($A3239='Input en resultaten'!M$2,IF(OR($E3239='Input en resultaten'!B$6,'Input en resultaten'!B$6=Tabel!$J$25),$F3239)))))</f>
        <v>0</v>
      </c>
      <c r="I3239" t="b">
        <f>IF($D3239='Input en resultaten'!C$5,IF($C3239=N$14,IF(OR($B3239=$L$9,$L$9=Tabel!$J$7),IF($A3239='Input en resultaten'!N$2,IF(OR($E3239='Input en resultaten'!C$6,'Input en resultaten'!C$6=Tabel!$J$25),$F3239)))))</f>
        <v>0</v>
      </c>
    </row>
    <row r="3240" spans="1:9" x14ac:dyDescent="0.3">
      <c r="A3240">
        <v>2025</v>
      </c>
      <c r="B3240" t="s">
        <v>13</v>
      </c>
      <c r="C3240" t="s">
        <v>1</v>
      </c>
      <c r="D3240" t="s">
        <v>11</v>
      </c>
      <c r="E3240">
        <v>120</v>
      </c>
      <c r="F3240" s="1">
        <v>2.1754647034501799E-5</v>
      </c>
      <c r="H3240" t="b">
        <f>IF($D3240='Input en resultaten'!B$5,IF($C3240=M$14,IF(OR($B3240=$L$9,$L$9=Tabel!$J$7),IF($A3240='Input en resultaten'!M$2,IF(OR($E3240='Input en resultaten'!B$6,'Input en resultaten'!B$6=Tabel!$J$25),$F3240)))))</f>
        <v>0</v>
      </c>
      <c r="I3240" t="b">
        <f>IF($D3240='Input en resultaten'!C$5,IF($C3240=N$14,IF(OR($B3240=$L$9,$L$9=Tabel!$J$7),IF($A3240='Input en resultaten'!N$2,IF(OR($E3240='Input en resultaten'!C$6,'Input en resultaten'!C$6=Tabel!$J$25),$F3240)))))</f>
        <v>0</v>
      </c>
    </row>
    <row r="3241" spans="1:9" x14ac:dyDescent="0.3">
      <c r="A3241">
        <v>2025</v>
      </c>
      <c r="B3241" t="s">
        <v>13</v>
      </c>
      <c r="C3241" t="s">
        <v>3</v>
      </c>
      <c r="D3241" t="s">
        <v>11</v>
      </c>
      <c r="E3241">
        <v>120</v>
      </c>
      <c r="F3241" s="1">
        <v>9.8569009465094599E-5</v>
      </c>
      <c r="H3241" t="b">
        <f>IF($D3241='Input en resultaten'!B$5,IF($C3241=M$14,IF(OR($B3241=$L$9,$L$9=Tabel!$J$7),IF($A3241='Input en resultaten'!M$2,IF(OR($E3241='Input en resultaten'!B$6,'Input en resultaten'!B$6=Tabel!$J$25),$F3241)))))</f>
        <v>0</v>
      </c>
      <c r="I3241" t="b">
        <f>IF($D3241='Input en resultaten'!C$5,IF($C3241=N$14,IF(OR($B3241=$L$9,$L$9=Tabel!$J$7),IF($A3241='Input en resultaten'!N$2,IF(OR($E3241='Input en resultaten'!C$6,'Input en resultaten'!C$6=Tabel!$J$25),$F3241)))))</f>
        <v>0</v>
      </c>
    </row>
    <row r="3242" spans="1:9" x14ac:dyDescent="0.3">
      <c r="A3242">
        <v>2025</v>
      </c>
      <c r="B3242" t="s">
        <v>0</v>
      </c>
      <c r="C3242" t="s">
        <v>1</v>
      </c>
      <c r="D3242" t="s">
        <v>14</v>
      </c>
      <c r="E3242">
        <v>10</v>
      </c>
      <c r="F3242">
        <v>0.26794514789558199</v>
      </c>
      <c r="H3242" t="b">
        <f>IF($D3242='Input en resultaten'!B$5,IF($C3242=M$14,IF(OR($B3242=$L$9,$L$9=Tabel!$J$7),IF($A3242='Input en resultaten'!M$2,IF(OR($E3242='Input en resultaten'!B$6,'Input en resultaten'!B$6=Tabel!$J$25),$F3242)))))</f>
        <v>0</v>
      </c>
      <c r="I3242" t="b">
        <f>IF($D3242='Input en resultaten'!C$5,IF($C3242=N$14,IF(OR($B3242=$L$9,$L$9=Tabel!$J$7),IF($A3242='Input en resultaten'!N$2,IF(OR($E3242='Input en resultaten'!C$6,'Input en resultaten'!C$6=Tabel!$J$25),$F3242)))))</f>
        <v>0</v>
      </c>
    </row>
    <row r="3243" spans="1:9" x14ac:dyDescent="0.3">
      <c r="A3243">
        <v>2025</v>
      </c>
      <c r="B3243" t="s">
        <v>0</v>
      </c>
      <c r="C3243" t="s">
        <v>3</v>
      </c>
      <c r="D3243" t="s">
        <v>14</v>
      </c>
      <c r="E3243">
        <v>10</v>
      </c>
      <c r="F3243">
        <v>2.0744223624726099</v>
      </c>
      <c r="H3243" t="b">
        <f>IF($D3243='Input en resultaten'!B$5,IF($C3243=M$14,IF(OR($B3243=$L$9,$L$9=Tabel!$J$7),IF($A3243='Input en resultaten'!M$2,IF(OR($E3243='Input en resultaten'!B$6,'Input en resultaten'!B$6=Tabel!$J$25),$F3243)))))</f>
        <v>0</v>
      </c>
      <c r="I3243" t="b">
        <f>IF($D3243='Input en resultaten'!C$5,IF($C3243=N$14,IF(OR($B3243=$L$9,$L$9=Tabel!$J$7),IF($A3243='Input en resultaten'!N$2,IF(OR($E3243='Input en resultaten'!C$6,'Input en resultaten'!C$6=Tabel!$J$25),$F3243)))))</f>
        <v>0</v>
      </c>
    </row>
    <row r="3244" spans="1:9" x14ac:dyDescent="0.3">
      <c r="A3244">
        <v>2025</v>
      </c>
      <c r="B3244" t="s">
        <v>0</v>
      </c>
      <c r="C3244" t="s">
        <v>1</v>
      </c>
      <c r="D3244" t="s">
        <v>15</v>
      </c>
      <c r="E3244">
        <v>10</v>
      </c>
      <c r="F3244">
        <v>0.26713833966745298</v>
      </c>
      <c r="H3244" t="b">
        <f>IF($D3244='Input en resultaten'!B$5,IF($C3244=M$14,IF(OR($B3244=$L$9,$L$9=Tabel!$J$7),IF($A3244='Input en resultaten'!M$2,IF(OR($E3244='Input en resultaten'!B$6,'Input en resultaten'!B$6=Tabel!$J$25),$F3244)))))</f>
        <v>0</v>
      </c>
      <c r="I3244" t="b">
        <f>IF($D3244='Input en resultaten'!C$5,IF($C3244=N$14,IF(OR($B3244=$L$9,$L$9=Tabel!$J$7),IF($A3244='Input en resultaten'!N$2,IF(OR($E3244='Input en resultaten'!C$6,'Input en resultaten'!C$6=Tabel!$J$25),$F3244)))))</f>
        <v>0</v>
      </c>
    </row>
    <row r="3245" spans="1:9" x14ac:dyDescent="0.3">
      <c r="A3245">
        <v>2025</v>
      </c>
      <c r="B3245" t="s">
        <v>0</v>
      </c>
      <c r="C3245" t="s">
        <v>3</v>
      </c>
      <c r="D3245" t="s">
        <v>15</v>
      </c>
      <c r="E3245">
        <v>10</v>
      </c>
      <c r="F3245">
        <v>2.0609911409207502</v>
      </c>
      <c r="H3245" t="b">
        <f>IF($D3245='Input en resultaten'!B$5,IF($C3245=M$14,IF(OR($B3245=$L$9,$L$9=Tabel!$J$7),IF($A3245='Input en resultaten'!M$2,IF(OR($E3245='Input en resultaten'!B$6,'Input en resultaten'!B$6=Tabel!$J$25),$F3245)))))</f>
        <v>0</v>
      </c>
      <c r="I3245" t="b">
        <f>IF($D3245='Input en resultaten'!C$5,IF($C3245=N$14,IF(OR($B3245=$L$9,$L$9=Tabel!$J$7),IF($A3245='Input en resultaten'!N$2,IF(OR($E3245='Input en resultaten'!C$6,'Input en resultaten'!C$6=Tabel!$J$25),$F3245)))))</f>
        <v>0</v>
      </c>
    </row>
    <row r="3246" spans="1:9" x14ac:dyDescent="0.3">
      <c r="A3246">
        <v>2025</v>
      </c>
      <c r="B3246" t="s">
        <v>0</v>
      </c>
      <c r="C3246" t="s">
        <v>1</v>
      </c>
      <c r="D3246" t="s">
        <v>16</v>
      </c>
      <c r="E3246">
        <v>10</v>
      </c>
      <c r="F3246" s="1">
        <v>7.9946372465567904E-7</v>
      </c>
      <c r="H3246" t="b">
        <f>IF($D3246='Input en resultaten'!B$5,IF($C3246=M$14,IF(OR($B3246=$L$9,$L$9=Tabel!$J$7),IF($A3246='Input en resultaten'!M$2,IF(OR($E3246='Input en resultaten'!B$6,'Input en resultaten'!B$6=Tabel!$J$25),$F3246)))))</f>
        <v>0</v>
      </c>
      <c r="I3246" t="b">
        <f>IF($D3246='Input en resultaten'!C$5,IF($C3246=N$14,IF(OR($B3246=$L$9,$L$9=Tabel!$J$7),IF($A3246='Input en resultaten'!N$2,IF(OR($E3246='Input en resultaten'!C$6,'Input en resultaten'!C$6=Tabel!$J$25),$F3246)))))</f>
        <v>0</v>
      </c>
    </row>
    <row r="3247" spans="1:9" x14ac:dyDescent="0.3">
      <c r="A3247">
        <v>2025</v>
      </c>
      <c r="B3247" t="s">
        <v>0</v>
      </c>
      <c r="C3247" t="s">
        <v>3</v>
      </c>
      <c r="D3247" t="s">
        <v>16</v>
      </c>
      <c r="E3247">
        <v>10</v>
      </c>
      <c r="F3247" s="1">
        <v>5.7302813701960398E-6</v>
      </c>
      <c r="H3247" t="b">
        <f>IF($D3247='Input en resultaten'!B$5,IF($C3247=M$14,IF(OR($B3247=$L$9,$L$9=Tabel!$J$7),IF($A3247='Input en resultaten'!M$2,IF(OR($E3247='Input en resultaten'!B$6,'Input en resultaten'!B$6=Tabel!$J$25),$F3247)))))</f>
        <v>0</v>
      </c>
      <c r="I3247" t="b">
        <f>IF($D3247='Input en resultaten'!C$5,IF($C3247=N$14,IF(OR($B3247=$L$9,$L$9=Tabel!$J$7),IF($A3247='Input en resultaten'!N$2,IF(OR($E3247='Input en resultaten'!C$6,'Input en resultaten'!C$6=Tabel!$J$25),$F3247)))))</f>
        <v>0</v>
      </c>
    </row>
    <row r="3248" spans="1:9" x14ac:dyDescent="0.3">
      <c r="A3248">
        <v>2025</v>
      </c>
      <c r="B3248" t="s">
        <v>12</v>
      </c>
      <c r="C3248" t="s">
        <v>1</v>
      </c>
      <c r="D3248" t="s">
        <v>14</v>
      </c>
      <c r="E3248">
        <v>10</v>
      </c>
      <c r="F3248">
        <v>0.27655857358494701</v>
      </c>
      <c r="H3248" t="b">
        <f>IF($D3248='Input en resultaten'!B$5,IF($C3248=M$14,IF(OR($B3248=$L$9,$L$9=Tabel!$J$7),IF($A3248='Input en resultaten'!M$2,IF(OR($E3248='Input en resultaten'!B$6,'Input en resultaten'!B$6=Tabel!$J$25),$F3248)))))</f>
        <v>0</v>
      </c>
      <c r="I3248" t="b">
        <f>IF($D3248='Input en resultaten'!C$5,IF($C3248=N$14,IF(OR($B3248=$L$9,$L$9=Tabel!$J$7),IF($A3248='Input en resultaten'!N$2,IF(OR($E3248='Input en resultaten'!C$6,'Input en resultaten'!C$6=Tabel!$J$25),$F3248)))))</f>
        <v>0</v>
      </c>
    </row>
    <row r="3249" spans="1:9" x14ac:dyDescent="0.3">
      <c r="A3249">
        <v>2025</v>
      </c>
      <c r="B3249" t="s">
        <v>12</v>
      </c>
      <c r="C3249" t="s">
        <v>3</v>
      </c>
      <c r="D3249" t="s">
        <v>14</v>
      </c>
      <c r="E3249">
        <v>10</v>
      </c>
      <c r="F3249">
        <v>1.86322861453012</v>
      </c>
      <c r="H3249" t="b">
        <f>IF($D3249='Input en resultaten'!B$5,IF($C3249=M$14,IF(OR($B3249=$L$9,$L$9=Tabel!$J$7),IF($A3249='Input en resultaten'!M$2,IF(OR($E3249='Input en resultaten'!B$6,'Input en resultaten'!B$6=Tabel!$J$25),$F3249)))))</f>
        <v>0</v>
      </c>
      <c r="I3249" t="b">
        <f>IF($D3249='Input en resultaten'!C$5,IF($C3249=N$14,IF(OR($B3249=$L$9,$L$9=Tabel!$J$7),IF($A3249='Input en resultaten'!N$2,IF(OR($E3249='Input en resultaten'!C$6,'Input en resultaten'!C$6=Tabel!$J$25),$F3249)))))</f>
        <v>0</v>
      </c>
    </row>
    <row r="3250" spans="1:9" x14ac:dyDescent="0.3">
      <c r="A3250">
        <v>2025</v>
      </c>
      <c r="B3250" t="s">
        <v>12</v>
      </c>
      <c r="C3250" t="s">
        <v>1</v>
      </c>
      <c r="D3250" t="s">
        <v>15</v>
      </c>
      <c r="E3250">
        <v>10</v>
      </c>
      <c r="F3250">
        <v>0.27591633753905198</v>
      </c>
      <c r="H3250" t="b">
        <f>IF($D3250='Input en resultaten'!B$5,IF($C3250=M$14,IF(OR($B3250=$L$9,$L$9=Tabel!$J$7),IF($A3250='Input en resultaten'!M$2,IF(OR($E3250='Input en resultaten'!B$6,'Input en resultaten'!B$6=Tabel!$J$25),$F3250)))))</f>
        <v>0</v>
      </c>
      <c r="I3250" t="b">
        <f>IF($D3250='Input en resultaten'!C$5,IF($C3250=N$14,IF(OR($B3250=$L$9,$L$9=Tabel!$J$7),IF($A3250='Input en resultaten'!N$2,IF(OR($E3250='Input en resultaten'!C$6,'Input en resultaten'!C$6=Tabel!$J$25),$F3250)))))</f>
        <v>0</v>
      </c>
    </row>
    <row r="3251" spans="1:9" x14ac:dyDescent="0.3">
      <c r="A3251">
        <v>2025</v>
      </c>
      <c r="B3251" t="s">
        <v>12</v>
      </c>
      <c r="C3251" t="s">
        <v>3</v>
      </c>
      <c r="D3251" t="s">
        <v>15</v>
      </c>
      <c r="E3251">
        <v>10</v>
      </c>
      <c r="F3251">
        <v>1.8390079944164199</v>
      </c>
      <c r="H3251" t="b">
        <f>IF($D3251='Input en resultaten'!B$5,IF($C3251=M$14,IF(OR($B3251=$L$9,$L$9=Tabel!$J$7),IF($A3251='Input en resultaten'!M$2,IF(OR($E3251='Input en resultaten'!B$6,'Input en resultaten'!B$6=Tabel!$J$25),$F3251)))))</f>
        <v>0</v>
      </c>
      <c r="I3251" t="b">
        <f>IF($D3251='Input en resultaten'!C$5,IF($C3251=N$14,IF(OR($B3251=$L$9,$L$9=Tabel!$J$7),IF($A3251='Input en resultaten'!N$2,IF(OR($E3251='Input en resultaten'!C$6,'Input en resultaten'!C$6=Tabel!$J$25),$F3251)))))</f>
        <v>0</v>
      </c>
    </row>
    <row r="3252" spans="1:9" x14ac:dyDescent="0.3">
      <c r="A3252">
        <v>2025</v>
      </c>
      <c r="B3252" t="s">
        <v>12</v>
      </c>
      <c r="C3252" t="s">
        <v>1</v>
      </c>
      <c r="D3252" t="s">
        <v>16</v>
      </c>
      <c r="E3252">
        <v>10</v>
      </c>
      <c r="F3252" s="1">
        <v>8.2605597404707299E-7</v>
      </c>
      <c r="H3252" t="b">
        <f>IF($D3252='Input en resultaten'!B$5,IF($C3252=M$14,IF(OR($B3252=$L$9,$L$9=Tabel!$J$7),IF($A3252='Input en resultaten'!M$2,IF(OR($E3252='Input en resultaten'!B$6,'Input en resultaten'!B$6=Tabel!$J$25),$F3252)))))</f>
        <v>0</v>
      </c>
      <c r="I3252" t="b">
        <f>IF($D3252='Input en resultaten'!C$5,IF($C3252=N$14,IF(OR($B3252=$L$9,$L$9=Tabel!$J$7),IF($A3252='Input en resultaten'!N$2,IF(OR($E3252='Input en resultaten'!C$6,'Input en resultaten'!C$6=Tabel!$J$25),$F3252)))))</f>
        <v>0</v>
      </c>
    </row>
    <row r="3253" spans="1:9" x14ac:dyDescent="0.3">
      <c r="A3253">
        <v>2025</v>
      </c>
      <c r="B3253" t="s">
        <v>12</v>
      </c>
      <c r="C3253" t="s">
        <v>3</v>
      </c>
      <c r="D3253" t="s">
        <v>16</v>
      </c>
      <c r="E3253">
        <v>10</v>
      </c>
      <c r="F3253" s="1">
        <v>5.1292077039322898E-6</v>
      </c>
      <c r="H3253" t="b">
        <f>IF($D3253='Input en resultaten'!B$5,IF($C3253=M$14,IF(OR($B3253=$L$9,$L$9=Tabel!$J$7),IF($A3253='Input en resultaten'!M$2,IF(OR($E3253='Input en resultaten'!B$6,'Input en resultaten'!B$6=Tabel!$J$25),$F3253)))))</f>
        <v>0</v>
      </c>
      <c r="I3253" t="b">
        <f>IF($D3253='Input en resultaten'!C$5,IF($C3253=N$14,IF(OR($B3253=$L$9,$L$9=Tabel!$J$7),IF($A3253='Input en resultaten'!N$2,IF(OR($E3253='Input en resultaten'!C$6,'Input en resultaten'!C$6=Tabel!$J$25),$F3253)))))</f>
        <v>0</v>
      </c>
    </row>
    <row r="3254" spans="1:9" x14ac:dyDescent="0.3">
      <c r="A3254">
        <v>2025</v>
      </c>
      <c r="B3254" t="s">
        <v>13</v>
      </c>
      <c r="C3254" t="s">
        <v>1</v>
      </c>
      <c r="D3254" t="s">
        <v>14</v>
      </c>
      <c r="E3254">
        <v>10</v>
      </c>
      <c r="F3254">
        <v>0.35366950036563999</v>
      </c>
      <c r="H3254" t="b">
        <f>IF($D3254='Input en resultaten'!B$5,IF($C3254=M$14,IF(OR($B3254=$L$9,$L$9=Tabel!$J$7),IF($A3254='Input en resultaten'!M$2,IF(OR($E3254='Input en resultaten'!B$6,'Input en resultaten'!B$6=Tabel!$J$25),$F3254)))))</f>
        <v>0</v>
      </c>
      <c r="I3254" t="b">
        <f>IF($D3254='Input en resultaten'!C$5,IF($C3254=N$14,IF(OR($B3254=$L$9,$L$9=Tabel!$J$7),IF($A3254='Input en resultaten'!N$2,IF(OR($E3254='Input en resultaten'!C$6,'Input en resultaten'!C$6=Tabel!$J$25),$F3254)))))</f>
        <v>0</v>
      </c>
    </row>
    <row r="3255" spans="1:9" x14ac:dyDescent="0.3">
      <c r="A3255">
        <v>2025</v>
      </c>
      <c r="B3255" t="s">
        <v>13</v>
      </c>
      <c r="C3255" t="s">
        <v>3</v>
      </c>
      <c r="D3255" t="s">
        <v>14</v>
      </c>
      <c r="E3255">
        <v>10</v>
      </c>
      <c r="F3255">
        <v>1.73317384474889</v>
      </c>
      <c r="H3255" t="b">
        <f>IF($D3255='Input en resultaten'!B$5,IF($C3255=M$14,IF(OR($B3255=$L$9,$L$9=Tabel!$J$7),IF($A3255='Input en resultaten'!M$2,IF(OR($E3255='Input en resultaten'!B$6,'Input en resultaten'!B$6=Tabel!$J$25),$F3255)))))</f>
        <v>0</v>
      </c>
      <c r="I3255" t="b">
        <f>IF($D3255='Input en resultaten'!C$5,IF($C3255=N$14,IF(OR($B3255=$L$9,$L$9=Tabel!$J$7),IF($A3255='Input en resultaten'!N$2,IF(OR($E3255='Input en resultaten'!C$6,'Input en resultaten'!C$6=Tabel!$J$25),$F3255)))))</f>
        <v>0</v>
      </c>
    </row>
    <row r="3256" spans="1:9" x14ac:dyDescent="0.3">
      <c r="A3256">
        <v>2025</v>
      </c>
      <c r="B3256" t="s">
        <v>13</v>
      </c>
      <c r="C3256" t="s">
        <v>1</v>
      </c>
      <c r="D3256" t="s">
        <v>15</v>
      </c>
      <c r="E3256">
        <v>10</v>
      </c>
      <c r="F3256">
        <v>0.35070285042020799</v>
      </c>
      <c r="H3256" t="b">
        <f>IF($D3256='Input en resultaten'!B$5,IF($C3256=M$14,IF(OR($B3256=$L$9,$L$9=Tabel!$J$7),IF($A3256='Input en resultaten'!M$2,IF(OR($E3256='Input en resultaten'!B$6,'Input en resultaten'!B$6=Tabel!$J$25),$F3256)))))</f>
        <v>0</v>
      </c>
      <c r="I3256" t="b">
        <f>IF($D3256='Input en resultaten'!C$5,IF($C3256=N$14,IF(OR($B3256=$L$9,$L$9=Tabel!$J$7),IF($A3256='Input en resultaten'!N$2,IF(OR($E3256='Input en resultaten'!C$6,'Input en resultaten'!C$6=Tabel!$J$25),$F3256)))))</f>
        <v>0</v>
      </c>
    </row>
    <row r="3257" spans="1:9" x14ac:dyDescent="0.3">
      <c r="A3257">
        <v>2025</v>
      </c>
      <c r="B3257" t="s">
        <v>13</v>
      </c>
      <c r="C3257" t="s">
        <v>3</v>
      </c>
      <c r="D3257" t="s">
        <v>15</v>
      </c>
      <c r="E3257">
        <v>10</v>
      </c>
      <c r="F3257">
        <v>1.71958298929711</v>
      </c>
      <c r="H3257" t="b">
        <f>IF($D3257='Input en resultaten'!B$5,IF($C3257=M$14,IF(OR($B3257=$L$9,$L$9=Tabel!$J$7),IF($A3257='Input en resultaten'!M$2,IF(OR($E3257='Input en resultaten'!B$6,'Input en resultaten'!B$6=Tabel!$J$25),$F3257)))))</f>
        <v>0</v>
      </c>
      <c r="I3257" t="b">
        <f>IF($D3257='Input en resultaten'!C$5,IF($C3257=N$14,IF(OR($B3257=$L$9,$L$9=Tabel!$J$7),IF($A3257='Input en resultaten'!N$2,IF(OR($E3257='Input en resultaten'!C$6,'Input en resultaten'!C$6=Tabel!$J$25),$F3257)))))</f>
        <v>0</v>
      </c>
    </row>
    <row r="3258" spans="1:9" x14ac:dyDescent="0.3">
      <c r="A3258">
        <v>2025</v>
      </c>
      <c r="B3258" t="s">
        <v>13</v>
      </c>
      <c r="C3258" t="s">
        <v>1</v>
      </c>
      <c r="D3258" t="s">
        <v>16</v>
      </c>
      <c r="E3258">
        <v>10</v>
      </c>
      <c r="F3258" s="1">
        <v>1.05295346412298E-6</v>
      </c>
      <c r="H3258" t="b">
        <f>IF($D3258='Input en resultaten'!B$5,IF($C3258=M$14,IF(OR($B3258=$L$9,$L$9=Tabel!$J$7),IF($A3258='Input en resultaten'!M$2,IF(OR($E3258='Input en resultaten'!B$6,'Input en resultaten'!B$6=Tabel!$J$25),$F3258)))))</f>
        <v>0</v>
      </c>
      <c r="I3258" t="b">
        <f>IF($D3258='Input en resultaten'!C$5,IF($C3258=N$14,IF(OR($B3258=$L$9,$L$9=Tabel!$J$7),IF($A3258='Input en resultaten'!N$2,IF(OR($E3258='Input en resultaten'!C$6,'Input en resultaten'!C$6=Tabel!$J$25),$F3258)))))</f>
        <v>0</v>
      </c>
    </row>
    <row r="3259" spans="1:9" x14ac:dyDescent="0.3">
      <c r="A3259">
        <v>2025</v>
      </c>
      <c r="B3259" t="s">
        <v>13</v>
      </c>
      <c r="C3259" t="s">
        <v>3</v>
      </c>
      <c r="D3259" t="s">
        <v>16</v>
      </c>
      <c r="E3259">
        <v>10</v>
      </c>
      <c r="F3259" s="1">
        <v>4.8099206853221104E-6</v>
      </c>
      <c r="H3259" t="b">
        <f>IF($D3259='Input en resultaten'!B$5,IF($C3259=M$14,IF(OR($B3259=$L$9,$L$9=Tabel!$J$7),IF($A3259='Input en resultaten'!M$2,IF(OR($E3259='Input en resultaten'!B$6,'Input en resultaten'!B$6=Tabel!$J$25),$F3259)))))</f>
        <v>0</v>
      </c>
      <c r="I3259" t="b">
        <f>IF($D3259='Input en resultaten'!C$5,IF($C3259=N$14,IF(OR($B3259=$L$9,$L$9=Tabel!$J$7),IF($A3259='Input en resultaten'!N$2,IF(OR($E3259='Input en resultaten'!C$6,'Input en resultaten'!C$6=Tabel!$J$25),$F3259)))))</f>
        <v>0</v>
      </c>
    </row>
    <row r="3260" spans="1:9" x14ac:dyDescent="0.3">
      <c r="A3260">
        <v>2025</v>
      </c>
      <c r="B3260" t="s">
        <v>0</v>
      </c>
      <c r="C3260" t="s">
        <v>1</v>
      </c>
      <c r="D3260" t="s">
        <v>14</v>
      </c>
      <c r="E3260">
        <v>20</v>
      </c>
      <c r="F3260">
        <v>0.20119712660991701</v>
      </c>
      <c r="H3260" t="b">
        <f>IF($D3260='Input en resultaten'!B$5,IF($C3260=M$14,IF(OR($B3260=$L$9,$L$9=Tabel!$J$7),IF($A3260='Input en resultaten'!M$2,IF(OR($E3260='Input en resultaten'!B$6,'Input en resultaten'!B$6=Tabel!$J$25),$F3260)))))</f>
        <v>0</v>
      </c>
      <c r="I3260" t="b">
        <f>IF($D3260='Input en resultaten'!C$5,IF($C3260=N$14,IF(OR($B3260=$L$9,$L$9=Tabel!$J$7),IF($A3260='Input en resultaten'!N$2,IF(OR($E3260='Input en resultaten'!C$6,'Input en resultaten'!C$6=Tabel!$J$25),$F3260)))))</f>
        <v>0</v>
      </c>
    </row>
    <row r="3261" spans="1:9" x14ac:dyDescent="0.3">
      <c r="A3261">
        <v>2025</v>
      </c>
      <c r="B3261" t="s">
        <v>0</v>
      </c>
      <c r="C3261" t="s">
        <v>3</v>
      </c>
      <c r="D3261" t="s">
        <v>14</v>
      </c>
      <c r="E3261">
        <v>20</v>
      </c>
      <c r="F3261">
        <v>1.36362762012685</v>
      </c>
      <c r="H3261" t="b">
        <f>IF($D3261='Input en resultaten'!B$5,IF($C3261=M$14,IF(OR($B3261=$L$9,$L$9=Tabel!$J$7),IF($A3261='Input en resultaten'!M$2,IF(OR($E3261='Input en resultaten'!B$6,'Input en resultaten'!B$6=Tabel!$J$25),$F3261)))))</f>
        <v>0</v>
      </c>
      <c r="I3261" t="b">
        <f>IF($D3261='Input en resultaten'!C$5,IF($C3261=N$14,IF(OR($B3261=$L$9,$L$9=Tabel!$J$7),IF($A3261='Input en resultaten'!N$2,IF(OR($E3261='Input en resultaten'!C$6,'Input en resultaten'!C$6=Tabel!$J$25),$F3261)))))</f>
        <v>0</v>
      </c>
    </row>
    <row r="3262" spans="1:9" x14ac:dyDescent="0.3">
      <c r="A3262">
        <v>2025</v>
      </c>
      <c r="B3262" t="s">
        <v>0</v>
      </c>
      <c r="C3262" t="s">
        <v>1</v>
      </c>
      <c r="D3262" t="s">
        <v>15</v>
      </c>
      <c r="E3262">
        <v>20</v>
      </c>
      <c r="F3262">
        <v>0.200390318381788</v>
      </c>
      <c r="H3262" t="b">
        <f>IF($D3262='Input en resultaten'!B$5,IF($C3262=M$14,IF(OR($B3262=$L$9,$L$9=Tabel!$J$7),IF($A3262='Input en resultaten'!M$2,IF(OR($E3262='Input en resultaten'!B$6,'Input en resultaten'!B$6=Tabel!$J$25),$F3262)))))</f>
        <v>0</v>
      </c>
      <c r="I3262" t="b">
        <f>IF($D3262='Input en resultaten'!C$5,IF($C3262=N$14,IF(OR($B3262=$L$9,$L$9=Tabel!$J$7),IF($A3262='Input en resultaten'!N$2,IF(OR($E3262='Input en resultaten'!C$6,'Input en resultaten'!C$6=Tabel!$J$25),$F3262)))))</f>
        <v>0</v>
      </c>
    </row>
    <row r="3263" spans="1:9" x14ac:dyDescent="0.3">
      <c r="A3263">
        <v>2025</v>
      </c>
      <c r="B3263" t="s">
        <v>0</v>
      </c>
      <c r="C3263" t="s">
        <v>3</v>
      </c>
      <c r="D3263" t="s">
        <v>15</v>
      </c>
      <c r="E3263">
        <v>20</v>
      </c>
      <c r="F3263">
        <v>1.3501963985749901</v>
      </c>
      <c r="H3263" t="b">
        <f>IF($D3263='Input en resultaten'!B$5,IF($C3263=M$14,IF(OR($B3263=$L$9,$L$9=Tabel!$J$7),IF($A3263='Input en resultaten'!M$2,IF(OR($E3263='Input en resultaten'!B$6,'Input en resultaten'!B$6=Tabel!$J$25),$F3263)))))</f>
        <v>0</v>
      </c>
      <c r="I3263" t="b">
        <f>IF($D3263='Input en resultaten'!C$5,IF($C3263=N$14,IF(OR($B3263=$L$9,$L$9=Tabel!$J$7),IF($A3263='Input en resultaten'!N$2,IF(OR($E3263='Input en resultaten'!C$6,'Input en resultaten'!C$6=Tabel!$J$25),$F3263)))))</f>
        <v>0</v>
      </c>
    </row>
    <row r="3264" spans="1:9" x14ac:dyDescent="0.3">
      <c r="A3264">
        <v>2025</v>
      </c>
      <c r="B3264" t="s">
        <v>0</v>
      </c>
      <c r="C3264" t="s">
        <v>1</v>
      </c>
      <c r="D3264" t="s">
        <v>16</v>
      </c>
      <c r="E3264">
        <v>20</v>
      </c>
      <c r="F3264" s="1">
        <v>5.9951906414900702E-7</v>
      </c>
      <c r="H3264" t="b">
        <f>IF($D3264='Input en resultaten'!B$5,IF($C3264=M$14,IF(OR($B3264=$L$9,$L$9=Tabel!$J$7),IF($A3264='Input en resultaten'!M$2,IF(OR($E3264='Input en resultaten'!B$6,'Input en resultaten'!B$6=Tabel!$J$25),$F3264)))))</f>
        <v>0</v>
      </c>
      <c r="I3264" t="b">
        <f>IF($D3264='Input en resultaten'!C$5,IF($C3264=N$14,IF(OR($B3264=$L$9,$L$9=Tabel!$J$7),IF($A3264='Input en resultaten'!N$2,IF(OR($E3264='Input en resultaten'!C$6,'Input en resultaten'!C$6=Tabel!$J$25),$F3264)))))</f>
        <v>0</v>
      </c>
    </row>
    <row r="3265" spans="1:9" x14ac:dyDescent="0.3">
      <c r="A3265">
        <v>2025</v>
      </c>
      <c r="B3265" t="s">
        <v>0</v>
      </c>
      <c r="C3265" t="s">
        <v>3</v>
      </c>
      <c r="D3265" t="s">
        <v>16</v>
      </c>
      <c r="E3265">
        <v>20</v>
      </c>
      <c r="F3265" s="1">
        <v>3.75355242704728E-6</v>
      </c>
      <c r="H3265" t="b">
        <f>IF($D3265='Input en resultaten'!B$5,IF($C3265=M$14,IF(OR($B3265=$L$9,$L$9=Tabel!$J$7),IF($A3265='Input en resultaten'!M$2,IF(OR($E3265='Input en resultaten'!B$6,'Input en resultaten'!B$6=Tabel!$J$25),$F3265)))))</f>
        <v>0</v>
      </c>
      <c r="I3265" t="b">
        <f>IF($D3265='Input en resultaten'!C$5,IF($C3265=N$14,IF(OR($B3265=$L$9,$L$9=Tabel!$J$7),IF($A3265='Input en resultaten'!N$2,IF(OR($E3265='Input en resultaten'!C$6,'Input en resultaten'!C$6=Tabel!$J$25),$F3265)))))</f>
        <v>0</v>
      </c>
    </row>
    <row r="3266" spans="1:9" x14ac:dyDescent="0.3">
      <c r="A3266">
        <v>2025</v>
      </c>
      <c r="B3266" t="s">
        <v>12</v>
      </c>
      <c r="C3266" t="s">
        <v>1</v>
      </c>
      <c r="D3266" t="s">
        <v>14</v>
      </c>
      <c r="E3266">
        <v>20</v>
      </c>
      <c r="F3266">
        <v>0.20764666954356401</v>
      </c>
      <c r="H3266" t="b">
        <f>IF($D3266='Input en resultaten'!B$5,IF($C3266=M$14,IF(OR($B3266=$L$9,$L$9=Tabel!$J$7),IF($A3266='Input en resultaten'!M$2,IF(OR($E3266='Input en resultaten'!B$6,'Input en resultaten'!B$6=Tabel!$J$25),$F3266)))))</f>
        <v>0</v>
      </c>
      <c r="I3266" t="b">
        <f>IF($D3266='Input en resultaten'!C$5,IF($C3266=N$14,IF(OR($B3266=$L$9,$L$9=Tabel!$J$7),IF($A3266='Input en resultaten'!N$2,IF(OR($E3266='Input en resultaten'!C$6,'Input en resultaten'!C$6=Tabel!$J$25),$F3266)))))</f>
        <v>0</v>
      </c>
    </row>
    <row r="3267" spans="1:9" x14ac:dyDescent="0.3">
      <c r="A3267">
        <v>2025</v>
      </c>
      <c r="B3267" t="s">
        <v>12</v>
      </c>
      <c r="C3267" t="s">
        <v>3</v>
      </c>
      <c r="D3267" t="s">
        <v>14</v>
      </c>
      <c r="E3267">
        <v>20</v>
      </c>
      <c r="F3267">
        <v>1.23368874297284</v>
      </c>
      <c r="H3267" t="b">
        <f>IF($D3267='Input en resultaten'!B$5,IF($C3267=M$14,IF(OR($B3267=$L$9,$L$9=Tabel!$J$7),IF($A3267='Input en resultaten'!M$2,IF(OR($E3267='Input en resultaten'!B$6,'Input en resultaten'!B$6=Tabel!$J$25),$F3267)))))</f>
        <v>0</v>
      </c>
      <c r="I3267" t="b">
        <f>IF($D3267='Input en resultaten'!C$5,IF($C3267=N$14,IF(OR($B3267=$L$9,$L$9=Tabel!$J$7),IF($A3267='Input en resultaten'!N$2,IF(OR($E3267='Input en resultaten'!C$6,'Input en resultaten'!C$6=Tabel!$J$25),$F3267)))))</f>
        <v>0</v>
      </c>
    </row>
    <row r="3268" spans="1:9" x14ac:dyDescent="0.3">
      <c r="A3268">
        <v>2025</v>
      </c>
      <c r="B3268" t="s">
        <v>12</v>
      </c>
      <c r="C3268" t="s">
        <v>1</v>
      </c>
      <c r="D3268" t="s">
        <v>15</v>
      </c>
      <c r="E3268">
        <v>20</v>
      </c>
      <c r="F3268">
        <v>0.20700443349767</v>
      </c>
      <c r="H3268" t="b">
        <f>IF($D3268='Input en resultaten'!B$5,IF($C3268=M$14,IF(OR($B3268=$L$9,$L$9=Tabel!$J$7),IF($A3268='Input en resultaten'!M$2,IF(OR($E3268='Input en resultaten'!B$6,'Input en resultaten'!B$6=Tabel!$J$25),$F3268)))))</f>
        <v>0</v>
      </c>
      <c r="I3268" t="b">
        <f>IF($D3268='Input en resultaten'!C$5,IF($C3268=N$14,IF(OR($B3268=$L$9,$L$9=Tabel!$J$7),IF($A3268='Input en resultaten'!N$2,IF(OR($E3268='Input en resultaten'!C$6,'Input en resultaten'!C$6=Tabel!$J$25),$F3268)))))</f>
        <v>0</v>
      </c>
    </row>
    <row r="3269" spans="1:9" x14ac:dyDescent="0.3">
      <c r="A3269">
        <v>2025</v>
      </c>
      <c r="B3269" t="s">
        <v>12</v>
      </c>
      <c r="C3269" t="s">
        <v>3</v>
      </c>
      <c r="D3269" t="s">
        <v>15</v>
      </c>
      <c r="E3269">
        <v>20</v>
      </c>
      <c r="F3269">
        <v>1.20946812285914</v>
      </c>
      <c r="H3269" t="b">
        <f>IF($D3269='Input en resultaten'!B$5,IF($C3269=M$14,IF(OR($B3269=$L$9,$L$9=Tabel!$J$7),IF($A3269='Input en resultaten'!M$2,IF(OR($E3269='Input en resultaten'!B$6,'Input en resultaten'!B$6=Tabel!$J$25),$F3269)))))</f>
        <v>0</v>
      </c>
      <c r="I3269" t="b">
        <f>IF($D3269='Input en resultaten'!C$5,IF($C3269=N$14,IF(OR($B3269=$L$9,$L$9=Tabel!$J$7),IF($A3269='Input en resultaten'!N$2,IF(OR($E3269='Input en resultaten'!C$6,'Input en resultaten'!C$6=Tabel!$J$25),$F3269)))))</f>
        <v>0</v>
      </c>
    </row>
    <row r="3270" spans="1:9" x14ac:dyDescent="0.3">
      <c r="A3270">
        <v>2025</v>
      </c>
      <c r="B3270" t="s">
        <v>12</v>
      </c>
      <c r="C3270" t="s">
        <v>1</v>
      </c>
      <c r="D3270" t="s">
        <v>16</v>
      </c>
      <c r="E3270">
        <v>20</v>
      </c>
      <c r="F3270" s="1">
        <v>6.1954193702306697E-7</v>
      </c>
      <c r="H3270" t="b">
        <f>IF($D3270='Input en resultaten'!B$5,IF($C3270=M$14,IF(OR($B3270=$L$9,$L$9=Tabel!$J$7),IF($A3270='Input en resultaten'!M$2,IF(OR($E3270='Input en resultaten'!B$6,'Input en resultaten'!B$6=Tabel!$J$25),$F3270)))))</f>
        <v>0</v>
      </c>
      <c r="I3270" t="b">
        <f>IF($D3270='Input en resultaten'!C$5,IF($C3270=N$14,IF(OR($B3270=$L$9,$L$9=Tabel!$J$7),IF($A3270='Input en resultaten'!N$2,IF(OR($E3270='Input en resultaten'!C$6,'Input en resultaten'!C$6=Tabel!$J$25),$F3270)))))</f>
        <v>0</v>
      </c>
    </row>
    <row r="3271" spans="1:9" x14ac:dyDescent="0.3">
      <c r="A3271">
        <v>2025</v>
      </c>
      <c r="B3271" t="s">
        <v>12</v>
      </c>
      <c r="C3271" t="s">
        <v>3</v>
      </c>
      <c r="D3271" t="s">
        <v>16</v>
      </c>
      <c r="E3271">
        <v>20</v>
      </c>
      <c r="F3271" s="1">
        <v>3.3732283169145499E-6</v>
      </c>
      <c r="H3271" t="b">
        <f>IF($D3271='Input en resultaten'!B$5,IF($C3271=M$14,IF(OR($B3271=$L$9,$L$9=Tabel!$J$7),IF($A3271='Input en resultaten'!M$2,IF(OR($E3271='Input en resultaten'!B$6,'Input en resultaten'!B$6=Tabel!$J$25),$F3271)))))</f>
        <v>0</v>
      </c>
      <c r="I3271" t="b">
        <f>IF($D3271='Input en resultaten'!C$5,IF($C3271=N$14,IF(OR($B3271=$L$9,$L$9=Tabel!$J$7),IF($A3271='Input en resultaten'!N$2,IF(OR($E3271='Input en resultaten'!C$6,'Input en resultaten'!C$6=Tabel!$J$25),$F3271)))))</f>
        <v>0</v>
      </c>
    </row>
    <row r="3272" spans="1:9" x14ac:dyDescent="0.3">
      <c r="A3272">
        <v>2025</v>
      </c>
      <c r="B3272" t="s">
        <v>13</v>
      </c>
      <c r="C3272" t="s">
        <v>1</v>
      </c>
      <c r="D3272" t="s">
        <v>14</v>
      </c>
      <c r="E3272">
        <v>20</v>
      </c>
      <c r="F3272">
        <v>0.26639302105661899</v>
      </c>
      <c r="H3272" t="b">
        <f>IF($D3272='Input en resultaten'!B$5,IF($C3272=M$14,IF(OR($B3272=$L$9,$L$9=Tabel!$J$7),IF($A3272='Input en resultaten'!M$2,IF(OR($E3272='Input en resultaten'!B$6,'Input en resultaten'!B$6=Tabel!$J$25),$F3272)))))</f>
        <v>0</v>
      </c>
      <c r="I3272" t="b">
        <f>IF($D3272='Input en resultaten'!C$5,IF($C3272=N$14,IF(OR($B3272=$L$9,$L$9=Tabel!$J$7),IF($A3272='Input en resultaten'!N$2,IF(OR($E3272='Input en resultaten'!C$6,'Input en resultaten'!C$6=Tabel!$J$25),$F3272)))))</f>
        <v>0</v>
      </c>
    </row>
    <row r="3273" spans="1:9" x14ac:dyDescent="0.3">
      <c r="A3273">
        <v>2025</v>
      </c>
      <c r="B3273" t="s">
        <v>13</v>
      </c>
      <c r="C3273" t="s">
        <v>3</v>
      </c>
      <c r="D3273" t="s">
        <v>14</v>
      </c>
      <c r="E3273">
        <v>20</v>
      </c>
      <c r="F3273">
        <v>1.1512772821481301</v>
      </c>
      <c r="H3273" t="b">
        <f>IF($D3273='Input en resultaten'!B$5,IF($C3273=M$14,IF(OR($B3273=$L$9,$L$9=Tabel!$J$7),IF($A3273='Input en resultaten'!M$2,IF(OR($E3273='Input en resultaten'!B$6,'Input en resultaten'!B$6=Tabel!$J$25),$F3273)))))</f>
        <v>0</v>
      </c>
      <c r="I3273" t="b">
        <f>IF($D3273='Input en resultaten'!C$5,IF($C3273=N$14,IF(OR($B3273=$L$9,$L$9=Tabel!$J$7),IF($A3273='Input en resultaten'!N$2,IF(OR($E3273='Input en resultaten'!C$6,'Input en resultaten'!C$6=Tabel!$J$25),$F3273)))))</f>
        <v>0</v>
      </c>
    </row>
    <row r="3274" spans="1:9" x14ac:dyDescent="0.3">
      <c r="A3274">
        <v>2025</v>
      </c>
      <c r="B3274" t="s">
        <v>13</v>
      </c>
      <c r="C3274" t="s">
        <v>1</v>
      </c>
      <c r="D3274" t="s">
        <v>15</v>
      </c>
      <c r="E3274">
        <v>20</v>
      </c>
      <c r="F3274">
        <v>0.26344308912375303</v>
      </c>
      <c r="H3274" t="b">
        <f>IF($D3274='Input en resultaten'!B$5,IF($C3274=M$14,IF(OR($B3274=$L$9,$L$9=Tabel!$J$7),IF($A3274='Input en resultaten'!M$2,IF(OR($E3274='Input en resultaten'!B$6,'Input en resultaten'!B$6=Tabel!$J$25),$F3274)))))</f>
        <v>0</v>
      </c>
      <c r="I3274" t="b">
        <f>IF($D3274='Input en resultaten'!C$5,IF($C3274=N$14,IF(OR($B3274=$L$9,$L$9=Tabel!$J$7),IF($A3274='Input en resultaten'!N$2,IF(OR($E3274='Input en resultaten'!C$6,'Input en resultaten'!C$6=Tabel!$J$25),$F3274)))))</f>
        <v>0</v>
      </c>
    </row>
    <row r="3275" spans="1:9" x14ac:dyDescent="0.3">
      <c r="A3275">
        <v>2025</v>
      </c>
      <c r="B3275" t="s">
        <v>13</v>
      </c>
      <c r="C3275" t="s">
        <v>3</v>
      </c>
      <c r="D3275" t="s">
        <v>15</v>
      </c>
      <c r="E3275">
        <v>20</v>
      </c>
      <c r="F3275">
        <v>1.13768642669635</v>
      </c>
      <c r="H3275" t="b">
        <f>IF($D3275='Input en resultaten'!B$5,IF($C3275=M$14,IF(OR($B3275=$L$9,$L$9=Tabel!$J$7),IF($A3275='Input en resultaten'!M$2,IF(OR($E3275='Input en resultaten'!B$6,'Input en resultaten'!B$6=Tabel!$J$25),$F3275)))))</f>
        <v>0</v>
      </c>
      <c r="I3275" t="b">
        <f>IF($D3275='Input en resultaten'!C$5,IF($C3275=N$14,IF(OR($B3275=$L$9,$L$9=Tabel!$J$7),IF($A3275='Input en resultaten'!N$2,IF(OR($E3275='Input en resultaten'!C$6,'Input en resultaten'!C$6=Tabel!$J$25),$F3275)))))</f>
        <v>0</v>
      </c>
    </row>
    <row r="3276" spans="1:9" x14ac:dyDescent="0.3">
      <c r="A3276">
        <v>2025</v>
      </c>
      <c r="B3276" t="s">
        <v>13</v>
      </c>
      <c r="C3276" t="s">
        <v>1</v>
      </c>
      <c r="D3276" t="s">
        <v>16</v>
      </c>
      <c r="E3276">
        <v>20</v>
      </c>
      <c r="F3276" s="1">
        <v>7.9069323791058904E-7</v>
      </c>
      <c r="H3276" t="b">
        <f>IF($D3276='Input en resultaten'!B$5,IF($C3276=M$14,IF(OR($B3276=$L$9,$L$9=Tabel!$J$7),IF($A3276='Input en resultaten'!M$2,IF(OR($E3276='Input en resultaten'!B$6,'Input en resultaten'!B$6=Tabel!$J$25),$F3276)))))</f>
        <v>0</v>
      </c>
      <c r="I3276" t="b">
        <f>IF($D3276='Input en resultaten'!C$5,IF($C3276=N$14,IF(OR($B3276=$L$9,$L$9=Tabel!$J$7),IF($A3276='Input en resultaten'!N$2,IF(OR($E3276='Input en resultaten'!C$6,'Input en resultaten'!C$6=Tabel!$J$25),$F3276)))))</f>
        <v>0</v>
      </c>
    </row>
    <row r="3277" spans="1:9" x14ac:dyDescent="0.3">
      <c r="A3277">
        <v>2025</v>
      </c>
      <c r="B3277" t="s">
        <v>13</v>
      </c>
      <c r="C3277" t="s">
        <v>3</v>
      </c>
      <c r="D3277" t="s">
        <v>16</v>
      </c>
      <c r="E3277">
        <v>20</v>
      </c>
      <c r="F3277" s="1">
        <v>3.1824422246790101E-6</v>
      </c>
      <c r="H3277" t="b">
        <f>IF($D3277='Input en resultaten'!B$5,IF($C3277=M$14,IF(OR($B3277=$L$9,$L$9=Tabel!$J$7),IF($A3277='Input en resultaten'!M$2,IF(OR($E3277='Input en resultaten'!B$6,'Input en resultaten'!B$6=Tabel!$J$25),$F3277)))))</f>
        <v>0</v>
      </c>
      <c r="I3277" t="b">
        <f>IF($D3277='Input en resultaten'!C$5,IF($C3277=N$14,IF(OR($B3277=$L$9,$L$9=Tabel!$J$7),IF($A3277='Input en resultaten'!N$2,IF(OR($E3277='Input en resultaten'!C$6,'Input en resultaten'!C$6=Tabel!$J$25),$F3277)))))</f>
        <v>0</v>
      </c>
    </row>
    <row r="3278" spans="1:9" x14ac:dyDescent="0.3">
      <c r="A3278">
        <v>2025</v>
      </c>
      <c r="B3278" t="s">
        <v>0</v>
      </c>
      <c r="C3278" t="s">
        <v>1</v>
      </c>
      <c r="D3278" t="s">
        <v>14</v>
      </c>
      <c r="E3278">
        <v>30</v>
      </c>
      <c r="F3278">
        <v>0.168431619145015</v>
      </c>
      <c r="H3278" t="b">
        <f>IF($D3278='Input en resultaten'!B$5,IF($C3278=M$14,IF(OR($B3278=$L$9,$L$9=Tabel!$J$7),IF($A3278='Input en resultaten'!M$2,IF(OR($E3278='Input en resultaten'!B$6,'Input en resultaten'!B$6=Tabel!$J$25),$F3278)))))</f>
        <v>0</v>
      </c>
      <c r="I3278" t="b">
        <f>IF($D3278='Input en resultaten'!C$5,IF($C3278=N$14,IF(OR($B3278=$L$9,$L$9=Tabel!$J$7),IF($A3278='Input en resultaten'!N$2,IF(OR($E3278='Input en resultaten'!C$6,'Input en resultaten'!C$6=Tabel!$J$25),$F3278)))))</f>
        <v>0</v>
      </c>
    </row>
    <row r="3279" spans="1:9" x14ac:dyDescent="0.3">
      <c r="A3279">
        <v>2025</v>
      </c>
      <c r="B3279" t="s">
        <v>0</v>
      </c>
      <c r="C3279" t="s">
        <v>3</v>
      </c>
      <c r="D3279" t="s">
        <v>14</v>
      </c>
      <c r="E3279">
        <v>30</v>
      </c>
      <c r="F3279">
        <v>1.0831080266384301</v>
      </c>
      <c r="H3279" t="b">
        <f>IF($D3279='Input en resultaten'!B$5,IF($C3279=M$14,IF(OR($B3279=$L$9,$L$9=Tabel!$J$7),IF($A3279='Input en resultaten'!M$2,IF(OR($E3279='Input en resultaten'!B$6,'Input en resultaten'!B$6=Tabel!$J$25),$F3279)))))</f>
        <v>0</v>
      </c>
      <c r="I3279" t="b">
        <f>IF($D3279='Input en resultaten'!C$5,IF($C3279=N$14,IF(OR($B3279=$L$9,$L$9=Tabel!$J$7),IF($A3279='Input en resultaten'!N$2,IF(OR($E3279='Input en resultaten'!C$6,'Input en resultaten'!C$6=Tabel!$J$25),$F3279)))))</f>
        <v>0</v>
      </c>
    </row>
    <row r="3280" spans="1:9" x14ac:dyDescent="0.3">
      <c r="A3280">
        <v>2025</v>
      </c>
      <c r="B3280" t="s">
        <v>0</v>
      </c>
      <c r="C3280" t="s">
        <v>1</v>
      </c>
      <c r="D3280" t="s">
        <v>15</v>
      </c>
      <c r="E3280">
        <v>30</v>
      </c>
      <c r="F3280">
        <v>0.167624810916886</v>
      </c>
      <c r="H3280" t="b">
        <f>IF($D3280='Input en resultaten'!B$5,IF($C3280=M$14,IF(OR($B3280=$L$9,$L$9=Tabel!$J$7),IF($A3280='Input en resultaten'!M$2,IF(OR($E3280='Input en resultaten'!B$6,'Input en resultaten'!B$6=Tabel!$J$25),$F3280)))))</f>
        <v>0</v>
      </c>
      <c r="I3280" t="b">
        <f>IF($D3280='Input en resultaten'!C$5,IF($C3280=N$14,IF(OR($B3280=$L$9,$L$9=Tabel!$J$7),IF($A3280='Input en resultaten'!N$2,IF(OR($E3280='Input en resultaten'!C$6,'Input en resultaten'!C$6=Tabel!$J$25),$F3280)))))</f>
        <v>0</v>
      </c>
    </row>
    <row r="3281" spans="1:9" x14ac:dyDescent="0.3">
      <c r="A3281">
        <v>2025</v>
      </c>
      <c r="B3281" t="s">
        <v>0</v>
      </c>
      <c r="C3281" t="s">
        <v>3</v>
      </c>
      <c r="D3281" t="s">
        <v>15</v>
      </c>
      <c r="E3281">
        <v>30</v>
      </c>
      <c r="F3281">
        <v>1.0696768050865699</v>
      </c>
      <c r="H3281" t="b">
        <f>IF($D3281='Input en resultaten'!B$5,IF($C3281=M$14,IF(OR($B3281=$L$9,$L$9=Tabel!$J$7),IF($A3281='Input en resultaten'!M$2,IF(OR($E3281='Input en resultaten'!B$6,'Input en resultaten'!B$6=Tabel!$J$25),$F3281)))))</f>
        <v>0</v>
      </c>
      <c r="I3281" t="b">
        <f>IF($D3281='Input en resultaten'!C$5,IF($C3281=N$14,IF(OR($B3281=$L$9,$L$9=Tabel!$J$7),IF($A3281='Input en resultaten'!N$2,IF(OR($E3281='Input en resultaten'!C$6,'Input en resultaten'!C$6=Tabel!$J$25),$F3281)))))</f>
        <v>0</v>
      </c>
    </row>
    <row r="3282" spans="1:9" x14ac:dyDescent="0.3">
      <c r="A3282">
        <v>2025</v>
      </c>
      <c r="B3282" t="s">
        <v>0</v>
      </c>
      <c r="C3282" t="s">
        <v>1</v>
      </c>
      <c r="D3282" t="s">
        <v>16</v>
      </c>
      <c r="E3282">
        <v>30</v>
      </c>
      <c r="F3282" s="1">
        <v>5.00745370686056E-7</v>
      </c>
      <c r="H3282" t="b">
        <f>IF($D3282='Input en resultaten'!B$5,IF($C3282=M$14,IF(OR($B3282=$L$9,$L$9=Tabel!$J$7),IF($A3282='Input en resultaten'!M$2,IF(OR($E3282='Input en resultaten'!B$6,'Input en resultaten'!B$6=Tabel!$J$25),$F3282)))))</f>
        <v>0</v>
      </c>
      <c r="I3282" t="b">
        <f>IF($D3282='Input en resultaten'!C$5,IF($C3282=N$14,IF(OR($B3282=$L$9,$L$9=Tabel!$J$7),IF($A3282='Input en resultaten'!N$2,IF(OR($E3282='Input en resultaten'!C$6,'Input en resultaten'!C$6=Tabel!$J$25),$F3282)))))</f>
        <v>0</v>
      </c>
    </row>
    <row r="3283" spans="1:9" x14ac:dyDescent="0.3">
      <c r="A3283">
        <v>2025</v>
      </c>
      <c r="B3283" t="s">
        <v>0</v>
      </c>
      <c r="C3283" t="s">
        <v>3</v>
      </c>
      <c r="D3283" t="s">
        <v>16</v>
      </c>
      <c r="E3283">
        <v>30</v>
      </c>
      <c r="F3283" s="1">
        <v>2.9735254635992599E-6</v>
      </c>
      <c r="H3283" t="b">
        <f>IF($D3283='Input en resultaten'!B$5,IF($C3283=M$14,IF(OR($B3283=$L$9,$L$9=Tabel!$J$7),IF($A3283='Input en resultaten'!M$2,IF(OR($E3283='Input en resultaten'!B$6,'Input en resultaten'!B$6=Tabel!$J$25),$F3283)))))</f>
        <v>0</v>
      </c>
      <c r="I3283" t="b">
        <f>IF($D3283='Input en resultaten'!C$5,IF($C3283=N$14,IF(OR($B3283=$L$9,$L$9=Tabel!$J$7),IF($A3283='Input en resultaten'!N$2,IF(OR($E3283='Input en resultaten'!C$6,'Input en resultaten'!C$6=Tabel!$J$25),$F3283)))))</f>
        <v>0</v>
      </c>
    </row>
    <row r="3284" spans="1:9" x14ac:dyDescent="0.3">
      <c r="A3284">
        <v>2025</v>
      </c>
      <c r="B3284" t="s">
        <v>12</v>
      </c>
      <c r="C3284" t="s">
        <v>1</v>
      </c>
      <c r="D3284" t="s">
        <v>14</v>
      </c>
      <c r="E3284">
        <v>30</v>
      </c>
      <c r="F3284">
        <v>0.17387696509490599</v>
      </c>
      <c r="H3284" t="b">
        <f>IF($D3284='Input en resultaten'!B$5,IF($C3284=M$14,IF(OR($B3284=$L$9,$L$9=Tabel!$J$7),IF($A3284='Input en resultaten'!M$2,IF(OR($E3284='Input en resultaten'!B$6,'Input en resultaten'!B$6=Tabel!$J$25),$F3284)))))</f>
        <v>0</v>
      </c>
      <c r="I3284" t="b">
        <f>IF($D3284='Input en resultaten'!C$5,IF($C3284=N$14,IF(OR($B3284=$L$9,$L$9=Tabel!$J$7),IF($A3284='Input en resultaten'!N$2,IF(OR($E3284='Input en resultaten'!C$6,'Input en resultaten'!C$6=Tabel!$J$25),$F3284)))))</f>
        <v>0</v>
      </c>
    </row>
    <row r="3285" spans="1:9" x14ac:dyDescent="0.3">
      <c r="A3285">
        <v>2025</v>
      </c>
      <c r="B3285" t="s">
        <v>12</v>
      </c>
      <c r="C3285" t="s">
        <v>3</v>
      </c>
      <c r="D3285" t="s">
        <v>14</v>
      </c>
      <c r="E3285">
        <v>30</v>
      </c>
      <c r="F3285">
        <v>0.98665744073753603</v>
      </c>
      <c r="H3285" t="b">
        <f>IF($D3285='Input en resultaten'!B$5,IF($C3285=M$14,IF(OR($B3285=$L$9,$L$9=Tabel!$J$7),IF($A3285='Input en resultaten'!M$2,IF(OR($E3285='Input en resultaten'!B$6,'Input en resultaten'!B$6=Tabel!$J$25),$F3285)))))</f>
        <v>0</v>
      </c>
      <c r="I3285" t="b">
        <f>IF($D3285='Input en resultaten'!C$5,IF($C3285=N$14,IF(OR($B3285=$L$9,$L$9=Tabel!$J$7),IF($A3285='Input en resultaten'!N$2,IF(OR($E3285='Input en resultaten'!C$6,'Input en resultaten'!C$6=Tabel!$J$25),$F3285)))))</f>
        <v>0</v>
      </c>
    </row>
    <row r="3286" spans="1:9" x14ac:dyDescent="0.3">
      <c r="A3286">
        <v>2025</v>
      </c>
      <c r="B3286" t="s">
        <v>12</v>
      </c>
      <c r="C3286" t="s">
        <v>1</v>
      </c>
      <c r="D3286" t="s">
        <v>15</v>
      </c>
      <c r="E3286">
        <v>30</v>
      </c>
      <c r="F3286">
        <v>0.17323472904901099</v>
      </c>
      <c r="H3286" t="b">
        <f>IF($D3286='Input en resultaten'!B$5,IF($C3286=M$14,IF(OR($B3286=$L$9,$L$9=Tabel!$J$7),IF($A3286='Input en resultaten'!M$2,IF(OR($E3286='Input en resultaten'!B$6,'Input en resultaten'!B$6=Tabel!$J$25),$F3286)))))</f>
        <v>0</v>
      </c>
      <c r="I3286" t="b">
        <f>IF($D3286='Input en resultaten'!C$5,IF($C3286=N$14,IF(OR($B3286=$L$9,$L$9=Tabel!$J$7),IF($A3286='Input en resultaten'!N$2,IF(OR($E3286='Input en resultaten'!C$6,'Input en resultaten'!C$6=Tabel!$J$25),$F3286)))))</f>
        <v>0</v>
      </c>
    </row>
    <row r="3287" spans="1:9" x14ac:dyDescent="0.3">
      <c r="A3287">
        <v>2025</v>
      </c>
      <c r="B3287" t="s">
        <v>12</v>
      </c>
      <c r="C3287" t="s">
        <v>3</v>
      </c>
      <c r="D3287" t="s">
        <v>15</v>
      </c>
      <c r="E3287">
        <v>30</v>
      </c>
      <c r="F3287">
        <v>0.96243682062383296</v>
      </c>
      <c r="H3287" t="b">
        <f>IF($D3287='Input en resultaten'!B$5,IF($C3287=M$14,IF(OR($B3287=$L$9,$L$9=Tabel!$J$7),IF($A3287='Input en resultaten'!M$2,IF(OR($E3287='Input en resultaten'!B$6,'Input en resultaten'!B$6=Tabel!$J$25),$F3287)))))</f>
        <v>0</v>
      </c>
      <c r="I3287" t="b">
        <f>IF($D3287='Input en resultaten'!C$5,IF($C3287=N$14,IF(OR($B3287=$L$9,$L$9=Tabel!$J$7),IF($A3287='Input en resultaten'!N$2,IF(OR($E3287='Input en resultaten'!C$6,'Input en resultaten'!C$6=Tabel!$J$25),$F3287)))))</f>
        <v>0</v>
      </c>
    </row>
    <row r="3288" spans="1:9" x14ac:dyDescent="0.3">
      <c r="A3288">
        <v>2025</v>
      </c>
      <c r="B3288" t="s">
        <v>12</v>
      </c>
      <c r="C3288" t="s">
        <v>1</v>
      </c>
      <c r="D3288" t="s">
        <v>16</v>
      </c>
      <c r="E3288">
        <v>30</v>
      </c>
      <c r="F3288" s="1">
        <v>5.1771880730227003E-7</v>
      </c>
      <c r="H3288" t="b">
        <f>IF($D3288='Input en resultaten'!B$5,IF($C3288=M$14,IF(OR($B3288=$L$9,$L$9=Tabel!$J$7),IF($A3288='Input en resultaten'!M$2,IF(OR($E3288='Input en resultaten'!B$6,'Input en resultaten'!B$6=Tabel!$J$25),$F3288)))))</f>
        <v>0</v>
      </c>
      <c r="I3288" t="b">
        <f>IF($D3288='Input en resultaten'!C$5,IF($C3288=N$14,IF(OR($B3288=$L$9,$L$9=Tabel!$J$7),IF($A3288='Input en resultaten'!N$2,IF(OR($E3288='Input en resultaten'!C$6,'Input en resultaten'!C$6=Tabel!$J$25),$F3288)))))</f>
        <v>0</v>
      </c>
    </row>
    <row r="3289" spans="1:9" x14ac:dyDescent="0.3">
      <c r="A3289">
        <v>2025</v>
      </c>
      <c r="B3289" t="s">
        <v>12</v>
      </c>
      <c r="C3289" t="s">
        <v>3</v>
      </c>
      <c r="D3289" t="s">
        <v>16</v>
      </c>
      <c r="E3289">
        <v>30</v>
      </c>
      <c r="F3289" s="1">
        <v>2.6841837160769998E-6</v>
      </c>
      <c r="H3289" t="b">
        <f>IF($D3289='Input en resultaten'!B$5,IF($C3289=M$14,IF(OR($B3289=$L$9,$L$9=Tabel!$J$7),IF($A3289='Input en resultaten'!M$2,IF(OR($E3289='Input en resultaten'!B$6,'Input en resultaten'!B$6=Tabel!$J$25),$F3289)))))</f>
        <v>0</v>
      </c>
      <c r="I3289" t="b">
        <f>IF($D3289='Input en resultaten'!C$5,IF($C3289=N$14,IF(OR($B3289=$L$9,$L$9=Tabel!$J$7),IF($A3289='Input en resultaten'!N$2,IF(OR($E3289='Input en resultaten'!C$6,'Input en resultaten'!C$6=Tabel!$J$25),$F3289)))))</f>
        <v>0</v>
      </c>
    </row>
    <row r="3290" spans="1:9" x14ac:dyDescent="0.3">
      <c r="A3290">
        <v>2025</v>
      </c>
      <c r="B3290" t="s">
        <v>13</v>
      </c>
      <c r="C3290" t="s">
        <v>1</v>
      </c>
      <c r="D3290" t="s">
        <v>14</v>
      </c>
      <c r="E3290">
        <v>30</v>
      </c>
      <c r="F3290">
        <v>0.224087013423449</v>
      </c>
      <c r="H3290" t="b">
        <f>IF($D3290='Input en resultaten'!B$5,IF($C3290=M$14,IF(OR($B3290=$L$9,$L$9=Tabel!$J$7),IF($A3290='Input en resultaten'!M$2,IF(OR($E3290='Input en resultaten'!B$6,'Input en resultaten'!B$6=Tabel!$J$25),$F3290)))))</f>
        <v>0</v>
      </c>
      <c r="I3290" t="b">
        <f>IF($D3290='Input en resultaten'!C$5,IF($C3290=N$14,IF(OR($B3290=$L$9,$L$9=Tabel!$J$7),IF($A3290='Input en resultaten'!N$2,IF(OR($E3290='Input en resultaten'!C$6,'Input en resultaten'!C$6=Tabel!$J$25),$F3290)))))</f>
        <v>0</v>
      </c>
    </row>
    <row r="3291" spans="1:9" x14ac:dyDescent="0.3">
      <c r="A3291">
        <v>2025</v>
      </c>
      <c r="B3291" t="s">
        <v>13</v>
      </c>
      <c r="C3291" t="s">
        <v>3</v>
      </c>
      <c r="D3291" t="s">
        <v>14</v>
      </c>
      <c r="E3291">
        <v>30</v>
      </c>
      <c r="F3291">
        <v>0.92190361284161104</v>
      </c>
      <c r="H3291" t="b">
        <f>IF($D3291='Input en resultaten'!B$5,IF($C3291=M$14,IF(OR($B3291=$L$9,$L$9=Tabel!$J$7),IF($A3291='Input en resultaten'!M$2,IF(OR($E3291='Input en resultaten'!B$6,'Input en resultaten'!B$6=Tabel!$J$25),$F3291)))))</f>
        <v>0</v>
      </c>
      <c r="I3291" t="b">
        <f>IF($D3291='Input en resultaten'!C$5,IF($C3291=N$14,IF(OR($B3291=$L$9,$L$9=Tabel!$J$7),IF($A3291='Input en resultaten'!N$2,IF(OR($E3291='Input en resultaten'!C$6,'Input en resultaten'!C$6=Tabel!$J$25),$F3291)))))</f>
        <v>0</v>
      </c>
    </row>
    <row r="3292" spans="1:9" x14ac:dyDescent="0.3">
      <c r="A3292">
        <v>2025</v>
      </c>
      <c r="B3292" t="s">
        <v>13</v>
      </c>
      <c r="C3292" t="s">
        <v>1</v>
      </c>
      <c r="D3292" t="s">
        <v>15</v>
      </c>
      <c r="E3292">
        <v>30</v>
      </c>
      <c r="F3292">
        <v>0.22114454055163199</v>
      </c>
      <c r="H3292" t="b">
        <f>IF($D3292='Input en resultaten'!B$5,IF($C3292=M$14,IF(OR($B3292=$L$9,$L$9=Tabel!$J$7),IF($A3292='Input en resultaten'!M$2,IF(OR($E3292='Input en resultaten'!B$6,'Input en resultaten'!B$6=Tabel!$J$25),$F3292)))))</f>
        <v>0</v>
      </c>
      <c r="I3292" t="b">
        <f>IF($D3292='Input en resultaten'!C$5,IF($C3292=N$14,IF(OR($B3292=$L$9,$L$9=Tabel!$J$7),IF($A3292='Input en resultaten'!N$2,IF(OR($E3292='Input en resultaten'!C$6,'Input en resultaten'!C$6=Tabel!$J$25),$F3292)))))</f>
        <v>0</v>
      </c>
    </row>
    <row r="3293" spans="1:9" x14ac:dyDescent="0.3">
      <c r="A3293">
        <v>2025</v>
      </c>
      <c r="B3293" t="s">
        <v>13</v>
      </c>
      <c r="C3293" t="s">
        <v>3</v>
      </c>
      <c r="D3293" t="s">
        <v>15</v>
      </c>
      <c r="E3293">
        <v>30</v>
      </c>
      <c r="F3293">
        <v>0.90831275738983297</v>
      </c>
      <c r="H3293" t="b">
        <f>IF($D3293='Input en resultaten'!B$5,IF($C3293=M$14,IF(OR($B3293=$L$9,$L$9=Tabel!$J$7),IF($A3293='Input en resultaten'!M$2,IF(OR($E3293='Input en resultaten'!B$6,'Input en resultaten'!B$6=Tabel!$J$25),$F3293)))))</f>
        <v>0</v>
      </c>
      <c r="I3293" t="b">
        <f>IF($D3293='Input en resultaten'!C$5,IF($C3293=N$14,IF(OR($B3293=$L$9,$L$9=Tabel!$J$7),IF($A3293='Input en resultaten'!N$2,IF(OR($E3293='Input en resultaten'!C$6,'Input en resultaten'!C$6=Tabel!$J$25),$F3293)))))</f>
        <v>0</v>
      </c>
    </row>
    <row r="3294" spans="1:9" x14ac:dyDescent="0.3">
      <c r="A3294">
        <v>2025</v>
      </c>
      <c r="B3294" t="s">
        <v>13</v>
      </c>
      <c r="C3294" t="s">
        <v>1</v>
      </c>
      <c r="D3294" t="s">
        <v>16</v>
      </c>
      <c r="E3294">
        <v>30</v>
      </c>
      <c r="F3294" s="1">
        <v>6.6294963660568096E-7</v>
      </c>
      <c r="H3294" t="b">
        <f>IF($D3294='Input en resultaten'!B$5,IF($C3294=M$14,IF(OR($B3294=$L$9,$L$9=Tabel!$J$7),IF($A3294='Input en resultaten'!M$2,IF(OR($E3294='Input en resultaten'!B$6,'Input en resultaten'!B$6=Tabel!$J$25),$F3294)))))</f>
        <v>0</v>
      </c>
      <c r="I3294" t="b">
        <f>IF($D3294='Input en resultaten'!C$5,IF($C3294=N$14,IF(OR($B3294=$L$9,$L$9=Tabel!$J$7),IF($A3294='Input en resultaten'!N$2,IF(OR($E3294='Input en resultaten'!C$6,'Input en resultaten'!C$6=Tabel!$J$25),$F3294)))))</f>
        <v>0</v>
      </c>
    </row>
    <row r="3295" spans="1:9" x14ac:dyDescent="0.3">
      <c r="A3295">
        <v>2025</v>
      </c>
      <c r="B3295" t="s">
        <v>13</v>
      </c>
      <c r="C3295" t="s">
        <v>3</v>
      </c>
      <c r="D3295" t="s">
        <v>16</v>
      </c>
      <c r="E3295">
        <v>30</v>
      </c>
      <c r="F3295" s="1">
        <v>2.5407509962742599E-6</v>
      </c>
      <c r="H3295" t="b">
        <f>IF($D3295='Input en resultaten'!B$5,IF($C3295=M$14,IF(OR($B3295=$L$9,$L$9=Tabel!$J$7),IF($A3295='Input en resultaten'!M$2,IF(OR($E3295='Input en resultaten'!B$6,'Input en resultaten'!B$6=Tabel!$J$25),$F3295)))))</f>
        <v>0</v>
      </c>
      <c r="I3295" t="b">
        <f>IF($D3295='Input en resultaten'!C$5,IF($C3295=N$14,IF(OR($B3295=$L$9,$L$9=Tabel!$J$7),IF($A3295='Input en resultaten'!N$2,IF(OR($E3295='Input en resultaten'!C$6,'Input en resultaten'!C$6=Tabel!$J$25),$F3295)))))</f>
        <v>0</v>
      </c>
    </row>
    <row r="3296" spans="1:9" x14ac:dyDescent="0.3">
      <c r="A3296">
        <v>2025</v>
      </c>
      <c r="B3296" t="s">
        <v>0</v>
      </c>
      <c r="C3296" t="s">
        <v>1</v>
      </c>
      <c r="D3296" t="s">
        <v>14</v>
      </c>
      <c r="E3296">
        <v>40</v>
      </c>
      <c r="F3296">
        <v>0.15044201254821801</v>
      </c>
      <c r="H3296" t="b">
        <f>IF($D3296='Input en resultaten'!B$5,IF($C3296=M$14,IF(OR($B3296=$L$9,$L$9=Tabel!$J$7),IF($A3296='Input en resultaten'!M$2,IF(OR($E3296='Input en resultaten'!B$6,'Input en resultaten'!B$6=Tabel!$J$25),$F3296)))))</f>
        <v>0</v>
      </c>
      <c r="I3296" t="b">
        <f>IF($D3296='Input en resultaten'!C$5,IF($C3296=N$14,IF(OR($B3296=$L$9,$L$9=Tabel!$J$7),IF($A3296='Input en resultaten'!N$2,IF(OR($E3296='Input en resultaten'!C$6,'Input en resultaten'!C$6=Tabel!$J$25),$F3296)))))</f>
        <v>0</v>
      </c>
    </row>
    <row r="3297" spans="1:9" x14ac:dyDescent="0.3">
      <c r="A3297">
        <v>2025</v>
      </c>
      <c r="B3297" t="s">
        <v>0</v>
      </c>
      <c r="C3297" t="s">
        <v>3</v>
      </c>
      <c r="D3297" t="s">
        <v>14</v>
      </c>
      <c r="E3297">
        <v>40</v>
      </c>
      <c r="F3297">
        <v>0.93679360930835098</v>
      </c>
      <c r="H3297" t="b">
        <f>IF($D3297='Input en resultaten'!B$5,IF($C3297=M$14,IF(OR($B3297=$L$9,$L$9=Tabel!$J$7),IF($A3297='Input en resultaten'!M$2,IF(OR($E3297='Input en resultaten'!B$6,'Input en resultaten'!B$6=Tabel!$J$25),$F3297)))))</f>
        <v>0</v>
      </c>
      <c r="I3297" t="b">
        <f>IF($D3297='Input en resultaten'!C$5,IF($C3297=N$14,IF(OR($B3297=$L$9,$L$9=Tabel!$J$7),IF($A3297='Input en resultaten'!N$2,IF(OR($E3297='Input en resultaten'!C$6,'Input en resultaten'!C$6=Tabel!$J$25),$F3297)))))</f>
        <v>0</v>
      </c>
    </row>
    <row r="3298" spans="1:9" x14ac:dyDescent="0.3">
      <c r="A3298">
        <v>2025</v>
      </c>
      <c r="B3298" t="s">
        <v>0</v>
      </c>
      <c r="C3298" t="s">
        <v>1</v>
      </c>
      <c r="D3298" t="s">
        <v>15</v>
      </c>
      <c r="E3298">
        <v>40</v>
      </c>
      <c r="F3298">
        <v>0.14963520432008801</v>
      </c>
      <c r="H3298" t="b">
        <f>IF($D3298='Input en resultaten'!B$5,IF($C3298=M$14,IF(OR($B3298=$L$9,$L$9=Tabel!$J$7),IF($A3298='Input en resultaten'!M$2,IF(OR($E3298='Input en resultaten'!B$6,'Input en resultaten'!B$6=Tabel!$J$25),$F3298)))))</f>
        <v>0</v>
      </c>
      <c r="I3298" t="b">
        <f>IF($D3298='Input en resultaten'!C$5,IF($C3298=N$14,IF(OR($B3298=$L$9,$L$9=Tabel!$J$7),IF($A3298='Input en resultaten'!N$2,IF(OR($E3298='Input en resultaten'!C$6,'Input en resultaten'!C$6=Tabel!$J$25),$F3298)))))</f>
        <v>0</v>
      </c>
    </row>
    <row r="3299" spans="1:9" x14ac:dyDescent="0.3">
      <c r="A3299">
        <v>2025</v>
      </c>
      <c r="B3299" t="s">
        <v>0</v>
      </c>
      <c r="C3299" t="s">
        <v>3</v>
      </c>
      <c r="D3299" t="s">
        <v>15</v>
      </c>
      <c r="E3299">
        <v>40</v>
      </c>
      <c r="F3299">
        <v>0.92336238775648805</v>
      </c>
      <c r="H3299" t="b">
        <f>IF($D3299='Input en resultaten'!B$5,IF($C3299=M$14,IF(OR($B3299=$L$9,$L$9=Tabel!$J$7),IF($A3299='Input en resultaten'!M$2,IF(OR($E3299='Input en resultaten'!B$6,'Input en resultaten'!B$6=Tabel!$J$25),$F3299)))))</f>
        <v>0</v>
      </c>
      <c r="I3299" t="b">
        <f>IF($D3299='Input en resultaten'!C$5,IF($C3299=N$14,IF(OR($B3299=$L$9,$L$9=Tabel!$J$7),IF($A3299='Input en resultaten'!N$2,IF(OR($E3299='Input en resultaten'!C$6,'Input en resultaten'!C$6=Tabel!$J$25),$F3299)))))</f>
        <v>0</v>
      </c>
    </row>
    <row r="3300" spans="1:9" x14ac:dyDescent="0.3">
      <c r="A3300">
        <v>2025</v>
      </c>
      <c r="B3300" t="s">
        <v>0</v>
      </c>
      <c r="C3300" t="s">
        <v>1</v>
      </c>
      <c r="D3300" t="s">
        <v>16</v>
      </c>
      <c r="E3300">
        <v>40</v>
      </c>
      <c r="F3300" s="1">
        <v>4.4649665964423498E-7</v>
      </c>
      <c r="H3300" t="b">
        <f>IF($D3300='Input en resultaten'!B$5,IF($C3300=M$14,IF(OR($B3300=$L$9,$L$9=Tabel!$J$7),IF($A3300='Input en resultaten'!M$2,IF(OR($E3300='Input en resultaten'!B$6,'Input en resultaten'!B$6=Tabel!$J$25),$F3300)))))</f>
        <v>0</v>
      </c>
      <c r="I3300" t="b">
        <f>IF($D3300='Input en resultaten'!C$5,IF($C3300=N$14,IF(OR($B3300=$L$9,$L$9=Tabel!$J$7),IF($A3300='Input en resultaten'!N$2,IF(OR($E3300='Input en resultaten'!C$6,'Input en resultaten'!C$6=Tabel!$J$25),$F3300)))))</f>
        <v>0</v>
      </c>
    </row>
    <row r="3301" spans="1:9" x14ac:dyDescent="0.3">
      <c r="A3301">
        <v>2025</v>
      </c>
      <c r="B3301" t="s">
        <v>0</v>
      </c>
      <c r="C3301" t="s">
        <v>3</v>
      </c>
      <c r="D3301" t="s">
        <v>16</v>
      </c>
      <c r="E3301">
        <v>40</v>
      </c>
      <c r="F3301" s="1">
        <v>2.5667181723637399E-6</v>
      </c>
      <c r="H3301" t="b">
        <f>IF($D3301='Input en resultaten'!B$5,IF($C3301=M$14,IF(OR($B3301=$L$9,$L$9=Tabel!$J$7),IF($A3301='Input en resultaten'!M$2,IF(OR($E3301='Input en resultaten'!B$6,'Input en resultaten'!B$6=Tabel!$J$25),$F3301)))))</f>
        <v>0</v>
      </c>
      <c r="I3301" t="b">
        <f>IF($D3301='Input en resultaten'!C$5,IF($C3301=N$14,IF(OR($B3301=$L$9,$L$9=Tabel!$J$7),IF($A3301='Input en resultaten'!N$2,IF(OR($E3301='Input en resultaten'!C$6,'Input en resultaten'!C$6=Tabel!$J$25),$F3301)))))</f>
        <v>0</v>
      </c>
    </row>
    <row r="3302" spans="1:9" x14ac:dyDescent="0.3">
      <c r="A3302">
        <v>2025</v>
      </c>
      <c r="B3302" t="s">
        <v>12</v>
      </c>
      <c r="C3302" t="s">
        <v>1</v>
      </c>
      <c r="D3302" t="s">
        <v>14</v>
      </c>
      <c r="E3302">
        <v>40</v>
      </c>
      <c r="F3302">
        <v>0.155339317281009</v>
      </c>
      <c r="H3302" t="b">
        <f>IF($D3302='Input en resultaten'!B$5,IF($C3302=M$14,IF(OR($B3302=$L$9,$L$9=Tabel!$J$7),IF($A3302='Input en resultaten'!M$2,IF(OR($E3302='Input en resultaten'!B$6,'Input en resultaten'!B$6=Tabel!$J$25),$F3302)))))</f>
        <v>0</v>
      </c>
      <c r="I3302" t="b">
        <f>IF($D3302='Input en resultaten'!C$5,IF($C3302=N$14,IF(OR($B3302=$L$9,$L$9=Tabel!$J$7),IF($A3302='Input en resultaten'!N$2,IF(OR($E3302='Input en resultaten'!C$6,'Input en resultaten'!C$6=Tabel!$J$25),$F3302)))))</f>
        <v>0</v>
      </c>
    </row>
    <row r="3303" spans="1:9" x14ac:dyDescent="0.3">
      <c r="A3303">
        <v>2025</v>
      </c>
      <c r="B3303" t="s">
        <v>12</v>
      </c>
      <c r="C3303" t="s">
        <v>3</v>
      </c>
      <c r="D3303" t="s">
        <v>14</v>
      </c>
      <c r="E3303">
        <v>40</v>
      </c>
      <c r="F3303">
        <v>0.85860339134722996</v>
      </c>
      <c r="H3303" t="b">
        <f>IF($D3303='Input en resultaten'!B$5,IF($C3303=M$14,IF(OR($B3303=$L$9,$L$9=Tabel!$J$7),IF($A3303='Input en resultaten'!M$2,IF(OR($E3303='Input en resultaten'!B$6,'Input en resultaten'!B$6=Tabel!$J$25),$F3303)))))</f>
        <v>0</v>
      </c>
      <c r="I3303" t="b">
        <f>IF($D3303='Input en resultaten'!C$5,IF($C3303=N$14,IF(OR($B3303=$L$9,$L$9=Tabel!$J$7),IF($A3303='Input en resultaten'!N$2,IF(OR($E3303='Input en resultaten'!C$6,'Input en resultaten'!C$6=Tabel!$J$25),$F3303)))))</f>
        <v>0</v>
      </c>
    </row>
    <row r="3304" spans="1:9" x14ac:dyDescent="0.3">
      <c r="A3304">
        <v>2025</v>
      </c>
      <c r="B3304" t="s">
        <v>12</v>
      </c>
      <c r="C3304" t="s">
        <v>1</v>
      </c>
      <c r="D3304" t="s">
        <v>15</v>
      </c>
      <c r="E3304">
        <v>40</v>
      </c>
      <c r="F3304">
        <v>0.154697081235114</v>
      </c>
      <c r="H3304" t="b">
        <f>IF($D3304='Input en resultaten'!B$5,IF($C3304=M$14,IF(OR($B3304=$L$9,$L$9=Tabel!$J$7),IF($A3304='Input en resultaten'!M$2,IF(OR($E3304='Input en resultaten'!B$6,'Input en resultaten'!B$6=Tabel!$J$25),$F3304)))))</f>
        <v>0</v>
      </c>
      <c r="I3304" t="b">
        <f>IF($D3304='Input en resultaten'!C$5,IF($C3304=N$14,IF(OR($B3304=$L$9,$L$9=Tabel!$J$7),IF($A3304='Input en resultaten'!N$2,IF(OR($E3304='Input en resultaten'!C$6,'Input en resultaten'!C$6=Tabel!$J$25),$F3304)))))</f>
        <v>0</v>
      </c>
    </row>
    <row r="3305" spans="1:9" x14ac:dyDescent="0.3">
      <c r="A3305">
        <v>2025</v>
      </c>
      <c r="B3305" t="s">
        <v>12</v>
      </c>
      <c r="C3305" t="s">
        <v>3</v>
      </c>
      <c r="D3305" t="s">
        <v>15</v>
      </c>
      <c r="E3305">
        <v>40</v>
      </c>
      <c r="F3305">
        <v>0.834382771233526</v>
      </c>
      <c r="H3305" t="b">
        <f>IF($D3305='Input en resultaten'!B$5,IF($C3305=M$14,IF(OR($B3305=$L$9,$L$9=Tabel!$J$7),IF($A3305='Input en resultaten'!M$2,IF(OR($E3305='Input en resultaten'!B$6,'Input en resultaten'!B$6=Tabel!$J$25),$F3305)))))</f>
        <v>0</v>
      </c>
      <c r="I3305" t="b">
        <f>IF($D3305='Input en resultaten'!C$5,IF($C3305=N$14,IF(OR($B3305=$L$9,$L$9=Tabel!$J$7),IF($A3305='Input en resultaten'!N$2,IF(OR($E3305='Input en resultaten'!C$6,'Input en resultaten'!C$6=Tabel!$J$25),$F3305)))))</f>
        <v>0</v>
      </c>
    </row>
    <row r="3306" spans="1:9" x14ac:dyDescent="0.3">
      <c r="A3306">
        <v>2025</v>
      </c>
      <c r="B3306" t="s">
        <v>12</v>
      </c>
      <c r="C3306" t="s">
        <v>1</v>
      </c>
      <c r="D3306" t="s">
        <v>16</v>
      </c>
      <c r="E3306">
        <v>40</v>
      </c>
      <c r="F3306" s="1">
        <v>4.6180798255995899E-7</v>
      </c>
      <c r="H3306" t="b">
        <f>IF($D3306='Input en resultaten'!B$5,IF($C3306=M$14,IF(OR($B3306=$L$9,$L$9=Tabel!$J$7),IF($A3306='Input en resultaten'!M$2,IF(OR($E3306='Input en resultaten'!B$6,'Input en resultaten'!B$6=Tabel!$J$25),$F3306)))))</f>
        <v>0</v>
      </c>
      <c r="I3306" t="b">
        <f>IF($D3306='Input en resultaten'!C$5,IF($C3306=N$14,IF(OR($B3306=$L$9,$L$9=Tabel!$J$7),IF($A3306='Input en resultaten'!N$2,IF(OR($E3306='Input en resultaten'!C$6,'Input en resultaten'!C$6=Tabel!$J$25),$F3306)))))</f>
        <v>0</v>
      </c>
    </row>
    <row r="3307" spans="1:9" x14ac:dyDescent="0.3">
      <c r="A3307">
        <v>2025</v>
      </c>
      <c r="B3307" t="s">
        <v>12</v>
      </c>
      <c r="C3307" t="s">
        <v>3</v>
      </c>
      <c r="D3307" t="s">
        <v>16</v>
      </c>
      <c r="E3307">
        <v>40</v>
      </c>
      <c r="F3307" s="1">
        <v>2.3270159001954198E-6</v>
      </c>
      <c r="H3307" t="b">
        <f>IF($D3307='Input en resultaten'!B$5,IF($C3307=M$14,IF(OR($B3307=$L$9,$L$9=Tabel!$J$7),IF($A3307='Input en resultaten'!M$2,IF(OR($E3307='Input en resultaten'!B$6,'Input en resultaten'!B$6=Tabel!$J$25),$F3307)))))</f>
        <v>0</v>
      </c>
      <c r="I3307" t="b">
        <f>IF($D3307='Input en resultaten'!C$5,IF($C3307=N$14,IF(OR($B3307=$L$9,$L$9=Tabel!$J$7),IF($A3307='Input en resultaten'!N$2,IF(OR($E3307='Input en resultaten'!C$6,'Input en resultaten'!C$6=Tabel!$J$25),$F3307)))))</f>
        <v>0</v>
      </c>
    </row>
    <row r="3308" spans="1:9" x14ac:dyDescent="0.3">
      <c r="A3308">
        <v>2025</v>
      </c>
      <c r="B3308" t="s">
        <v>13</v>
      </c>
      <c r="C3308" t="s">
        <v>1</v>
      </c>
      <c r="D3308" t="s">
        <v>14</v>
      </c>
      <c r="E3308">
        <v>40</v>
      </c>
      <c r="F3308">
        <v>0.20089312406337401</v>
      </c>
      <c r="H3308" t="b">
        <f>IF($D3308='Input en resultaten'!B$5,IF($C3308=M$14,IF(OR($B3308=$L$9,$L$9=Tabel!$J$7),IF($A3308='Input en resultaten'!M$2,IF(OR($E3308='Input en resultaten'!B$6,'Input en resultaten'!B$6=Tabel!$J$25),$F3308)))))</f>
        <v>0</v>
      </c>
      <c r="I3308" t="b">
        <f>IF($D3308='Input en resultaten'!C$5,IF($C3308=N$14,IF(OR($B3308=$L$9,$L$9=Tabel!$J$7),IF($A3308='Input en resultaten'!N$2,IF(OR($E3308='Input en resultaten'!C$6,'Input en resultaten'!C$6=Tabel!$J$25),$F3308)))))</f>
        <v>0</v>
      </c>
    </row>
    <row r="3309" spans="1:9" x14ac:dyDescent="0.3">
      <c r="A3309">
        <v>2025</v>
      </c>
      <c r="B3309" t="s">
        <v>13</v>
      </c>
      <c r="C3309" t="s">
        <v>3</v>
      </c>
      <c r="D3309" t="s">
        <v>14</v>
      </c>
      <c r="E3309">
        <v>40</v>
      </c>
      <c r="F3309">
        <v>0.80273502998366297</v>
      </c>
      <c r="H3309" t="b">
        <f>IF($D3309='Input en resultaten'!B$5,IF($C3309=M$14,IF(OR($B3309=$L$9,$L$9=Tabel!$J$7),IF($A3309='Input en resultaten'!M$2,IF(OR($E3309='Input en resultaten'!B$6,'Input en resultaten'!B$6=Tabel!$J$25),$F3309)))))</f>
        <v>0</v>
      </c>
      <c r="I3309" t="b">
        <f>IF($D3309='Input en resultaten'!C$5,IF($C3309=N$14,IF(OR($B3309=$L$9,$L$9=Tabel!$J$7),IF($A3309='Input en resultaten'!N$2,IF(OR($E3309='Input en resultaten'!C$6,'Input en resultaten'!C$6=Tabel!$J$25),$F3309)))))</f>
        <v>0</v>
      </c>
    </row>
    <row r="3310" spans="1:9" x14ac:dyDescent="0.3">
      <c r="A3310">
        <v>2025</v>
      </c>
      <c r="B3310" t="s">
        <v>13</v>
      </c>
      <c r="C3310" t="s">
        <v>1</v>
      </c>
      <c r="D3310" t="s">
        <v>15</v>
      </c>
      <c r="E3310">
        <v>40</v>
      </c>
      <c r="F3310">
        <v>0.19794977438915701</v>
      </c>
      <c r="H3310" t="b">
        <f>IF($D3310='Input en resultaten'!B$5,IF($C3310=M$14,IF(OR($B3310=$L$9,$L$9=Tabel!$J$7),IF($A3310='Input en resultaten'!M$2,IF(OR($E3310='Input en resultaten'!B$6,'Input en resultaten'!B$6=Tabel!$J$25),$F3310)))))</f>
        <v>0</v>
      </c>
      <c r="I3310" t="b">
        <f>IF($D3310='Input en resultaten'!C$5,IF($C3310=N$14,IF(OR($B3310=$L$9,$L$9=Tabel!$J$7),IF($A3310='Input en resultaten'!N$2,IF(OR($E3310='Input en resultaten'!C$6,'Input en resultaten'!C$6=Tabel!$J$25),$F3310)))))</f>
        <v>0</v>
      </c>
    </row>
    <row r="3311" spans="1:9" x14ac:dyDescent="0.3">
      <c r="A3311">
        <v>2025</v>
      </c>
      <c r="B3311" t="s">
        <v>13</v>
      </c>
      <c r="C3311" t="s">
        <v>3</v>
      </c>
      <c r="D3311" t="s">
        <v>15</v>
      </c>
      <c r="E3311">
        <v>40</v>
      </c>
      <c r="F3311">
        <v>0.78914417453188501</v>
      </c>
      <c r="H3311" t="b">
        <f>IF($D3311='Input en resultaten'!B$5,IF($C3311=M$14,IF(OR($B3311=$L$9,$L$9=Tabel!$J$7),IF($A3311='Input en resultaten'!M$2,IF(OR($E3311='Input en resultaten'!B$6,'Input en resultaten'!B$6=Tabel!$J$25),$F3311)))))</f>
        <v>0</v>
      </c>
      <c r="I3311" t="b">
        <f>IF($D3311='Input en resultaten'!C$5,IF($C3311=N$14,IF(OR($B3311=$L$9,$L$9=Tabel!$J$7),IF($A3311='Input en resultaten'!N$2,IF(OR($E3311='Input en resultaten'!C$6,'Input en resultaten'!C$6=Tabel!$J$25),$F3311)))))</f>
        <v>0</v>
      </c>
    </row>
    <row r="3312" spans="1:9" x14ac:dyDescent="0.3">
      <c r="A3312">
        <v>2025</v>
      </c>
      <c r="B3312" t="s">
        <v>13</v>
      </c>
      <c r="C3312" t="s">
        <v>1</v>
      </c>
      <c r="D3312" t="s">
        <v>16</v>
      </c>
      <c r="E3312">
        <v>40</v>
      </c>
      <c r="F3312" s="1">
        <v>5.9290345701137101E-7</v>
      </c>
      <c r="H3312" t="b">
        <f>IF($D3312='Input en resultaten'!B$5,IF($C3312=M$14,IF(OR($B3312=$L$9,$L$9=Tabel!$J$7),IF($A3312='Input en resultaten'!M$2,IF(OR($E3312='Input en resultaten'!B$6,'Input en resultaten'!B$6=Tabel!$J$25),$F3312)))))</f>
        <v>0</v>
      </c>
      <c r="I3312" t="b">
        <f>IF($D3312='Input en resultaten'!C$5,IF($C3312=N$14,IF(OR($B3312=$L$9,$L$9=Tabel!$J$7),IF($A3312='Input en resultaten'!N$2,IF(OR($E3312='Input en resultaten'!C$6,'Input en resultaten'!C$6=Tabel!$J$25),$F3312)))))</f>
        <v>0</v>
      </c>
    </row>
    <row r="3313" spans="1:9" x14ac:dyDescent="0.3">
      <c r="A3313">
        <v>2025</v>
      </c>
      <c r="B3313" t="s">
        <v>13</v>
      </c>
      <c r="C3313" t="s">
        <v>3</v>
      </c>
      <c r="D3313" t="s">
        <v>16</v>
      </c>
      <c r="E3313">
        <v>40</v>
      </c>
      <c r="F3313" s="1">
        <v>2.20730843843569E-6</v>
      </c>
      <c r="H3313" t="b">
        <f>IF($D3313='Input en resultaten'!B$5,IF($C3313=M$14,IF(OR($B3313=$L$9,$L$9=Tabel!$J$7),IF($A3313='Input en resultaten'!M$2,IF(OR($E3313='Input en resultaten'!B$6,'Input en resultaten'!B$6=Tabel!$J$25),$F3313)))))</f>
        <v>0</v>
      </c>
      <c r="I3313" t="b">
        <f>IF($D3313='Input en resultaten'!C$5,IF($C3313=N$14,IF(OR($B3313=$L$9,$L$9=Tabel!$J$7),IF($A3313='Input en resultaten'!N$2,IF(OR($E3313='Input en resultaten'!C$6,'Input en resultaten'!C$6=Tabel!$J$25),$F3313)))))</f>
        <v>0</v>
      </c>
    </row>
    <row r="3314" spans="1:9" x14ac:dyDescent="0.3">
      <c r="A3314">
        <v>2025</v>
      </c>
      <c r="B3314" t="s">
        <v>0</v>
      </c>
      <c r="C3314" t="s">
        <v>1</v>
      </c>
      <c r="D3314" t="s">
        <v>14</v>
      </c>
      <c r="E3314">
        <v>50</v>
      </c>
      <c r="F3314">
        <v>0.140524123210197</v>
      </c>
      <c r="H3314" t="b">
        <f>IF($D3314='Input en resultaten'!B$5,IF($C3314=M$14,IF(OR($B3314=$L$9,$L$9=Tabel!$J$7),IF($A3314='Input en resultaten'!M$2,IF(OR($E3314='Input en resultaten'!B$6,'Input en resultaten'!B$6=Tabel!$J$25),$F3314)))))</f>
        <v>0</v>
      </c>
      <c r="I3314" t="b">
        <f>IF($D3314='Input en resultaten'!C$5,IF($C3314=N$14,IF(OR($B3314=$L$9,$L$9=Tabel!$J$7),IF($A3314='Input en resultaten'!N$2,IF(OR($E3314='Input en resultaten'!C$6,'Input en resultaten'!C$6=Tabel!$J$25),$F3314)))))</f>
        <v>0</v>
      </c>
    </row>
    <row r="3315" spans="1:9" x14ac:dyDescent="0.3">
      <c r="A3315">
        <v>2025</v>
      </c>
      <c r="B3315" t="s">
        <v>0</v>
      </c>
      <c r="C3315" t="s">
        <v>3</v>
      </c>
      <c r="D3315" t="s">
        <v>14</v>
      </c>
      <c r="E3315">
        <v>50</v>
      </c>
      <c r="F3315">
        <v>0.84755660913441699</v>
      </c>
      <c r="H3315" t="b">
        <f>IF($D3315='Input en resultaten'!B$5,IF($C3315=M$14,IF(OR($B3315=$L$9,$L$9=Tabel!$J$7),IF($A3315='Input en resultaten'!M$2,IF(OR($E3315='Input en resultaten'!B$6,'Input en resultaten'!B$6=Tabel!$J$25),$F3315)))))</f>
        <v>0</v>
      </c>
      <c r="I3315" t="b">
        <f>IF($D3315='Input en resultaten'!C$5,IF($C3315=N$14,IF(OR($B3315=$L$9,$L$9=Tabel!$J$7),IF($A3315='Input en resultaten'!N$2,IF(OR($E3315='Input en resultaten'!C$6,'Input en resultaten'!C$6=Tabel!$J$25),$F3315)))))</f>
        <v>0</v>
      </c>
    </row>
    <row r="3316" spans="1:9" x14ac:dyDescent="0.3">
      <c r="A3316">
        <v>2025</v>
      </c>
      <c r="B3316" t="s">
        <v>0</v>
      </c>
      <c r="C3316" t="s">
        <v>1</v>
      </c>
      <c r="D3316" t="s">
        <v>15</v>
      </c>
      <c r="E3316">
        <v>50</v>
      </c>
      <c r="F3316">
        <v>0.13971731498206799</v>
      </c>
      <c r="H3316" t="b">
        <f>IF($D3316='Input en resultaten'!B$5,IF($C3316=M$14,IF(OR($B3316=$L$9,$L$9=Tabel!$J$7),IF($A3316='Input en resultaten'!M$2,IF(OR($E3316='Input en resultaten'!B$6,'Input en resultaten'!B$6=Tabel!$J$25),$F3316)))))</f>
        <v>0</v>
      </c>
      <c r="I3316" t="b">
        <f>IF($D3316='Input en resultaten'!C$5,IF($C3316=N$14,IF(OR($B3316=$L$9,$L$9=Tabel!$J$7),IF($A3316='Input en resultaten'!N$2,IF(OR($E3316='Input en resultaten'!C$6,'Input en resultaten'!C$6=Tabel!$J$25),$F3316)))))</f>
        <v>0</v>
      </c>
    </row>
    <row r="3317" spans="1:9" x14ac:dyDescent="0.3">
      <c r="A3317">
        <v>2025</v>
      </c>
      <c r="B3317" t="s">
        <v>0</v>
      </c>
      <c r="C3317" t="s">
        <v>3</v>
      </c>
      <c r="D3317" t="s">
        <v>15</v>
      </c>
      <c r="E3317">
        <v>50</v>
      </c>
      <c r="F3317">
        <v>0.83412538758255295</v>
      </c>
      <c r="H3317" t="b">
        <f>IF($D3317='Input en resultaten'!B$5,IF($C3317=M$14,IF(OR($B3317=$L$9,$L$9=Tabel!$J$7),IF($A3317='Input en resultaten'!M$2,IF(OR($E3317='Input en resultaten'!B$6,'Input en resultaten'!B$6=Tabel!$J$25),$F3317)))))</f>
        <v>0</v>
      </c>
      <c r="I3317" t="b">
        <f>IF($D3317='Input en resultaten'!C$5,IF($C3317=N$14,IF(OR($B3317=$L$9,$L$9=Tabel!$J$7),IF($A3317='Input en resultaten'!N$2,IF(OR($E3317='Input en resultaten'!C$6,'Input en resultaten'!C$6=Tabel!$J$25),$F3317)))))</f>
        <v>0</v>
      </c>
    </row>
    <row r="3318" spans="1:9" x14ac:dyDescent="0.3">
      <c r="A3318">
        <v>2025</v>
      </c>
      <c r="B3318" t="s">
        <v>0</v>
      </c>
      <c r="C3318" t="s">
        <v>1</v>
      </c>
      <c r="D3318" t="s">
        <v>16</v>
      </c>
      <c r="E3318">
        <v>50</v>
      </c>
      <c r="F3318" s="1">
        <v>4.1667202750571899E-7</v>
      </c>
      <c r="H3318" t="b">
        <f>IF($D3318='Input en resultaten'!B$5,IF($C3318=M$14,IF(OR($B3318=$L$9,$L$9=Tabel!$J$7),IF($A3318='Input en resultaten'!M$2,IF(OR($E3318='Input en resultaten'!B$6,'Input en resultaten'!B$6=Tabel!$J$25),$F3318)))))</f>
        <v>0</v>
      </c>
      <c r="I3318" t="b">
        <f>IF($D3318='Input en resultaten'!C$5,IF($C3318=N$14,IF(OR($B3318=$L$9,$L$9=Tabel!$J$7),IF($A3318='Input en resultaten'!N$2,IF(OR($E3318='Input en resultaten'!C$6,'Input en resultaten'!C$6=Tabel!$J$25),$F3318)))))</f>
        <v>0</v>
      </c>
    </row>
    <row r="3319" spans="1:9" x14ac:dyDescent="0.3">
      <c r="A3319">
        <v>2025</v>
      </c>
      <c r="B3319" t="s">
        <v>0</v>
      </c>
      <c r="C3319" t="s">
        <v>3</v>
      </c>
      <c r="D3319" t="s">
        <v>16</v>
      </c>
      <c r="E3319">
        <v>50</v>
      </c>
      <c r="F3319" s="1">
        <v>2.3186325983820601E-6</v>
      </c>
      <c r="H3319" t="b">
        <f>IF($D3319='Input en resultaten'!B$5,IF($C3319=M$14,IF(OR($B3319=$L$9,$L$9=Tabel!$J$7),IF($A3319='Input en resultaten'!M$2,IF(OR($E3319='Input en resultaten'!B$6,'Input en resultaten'!B$6=Tabel!$J$25),$F3319)))))</f>
        <v>0</v>
      </c>
      <c r="I3319" t="b">
        <f>IF($D3319='Input en resultaten'!C$5,IF($C3319=N$14,IF(OR($B3319=$L$9,$L$9=Tabel!$J$7),IF($A3319='Input en resultaten'!N$2,IF(OR($E3319='Input en resultaten'!C$6,'Input en resultaten'!C$6=Tabel!$J$25),$F3319)))))</f>
        <v>0</v>
      </c>
    </row>
    <row r="3320" spans="1:9" x14ac:dyDescent="0.3">
      <c r="A3320">
        <v>2025</v>
      </c>
      <c r="B3320" t="s">
        <v>12</v>
      </c>
      <c r="C3320" t="s">
        <v>1</v>
      </c>
      <c r="D3320" t="s">
        <v>14</v>
      </c>
      <c r="E3320">
        <v>50</v>
      </c>
      <c r="F3320">
        <v>0.145108593725262</v>
      </c>
      <c r="H3320" t="b">
        <f>IF($D3320='Input en resultaten'!B$5,IF($C3320=M$14,IF(OR($B3320=$L$9,$L$9=Tabel!$J$7),IF($A3320='Input en resultaten'!M$2,IF(OR($E3320='Input en resultaten'!B$6,'Input en resultaten'!B$6=Tabel!$J$25),$F3320)))))</f>
        <v>0</v>
      </c>
      <c r="I3320" t="b">
        <f>IF($D3320='Input en resultaten'!C$5,IF($C3320=N$14,IF(OR($B3320=$L$9,$L$9=Tabel!$J$7),IF($A3320='Input en resultaten'!N$2,IF(OR($E3320='Input en resultaten'!C$6,'Input en resultaten'!C$6=Tabel!$J$25),$F3320)))))</f>
        <v>0</v>
      </c>
    </row>
    <row r="3321" spans="1:9" x14ac:dyDescent="0.3">
      <c r="A3321">
        <v>2025</v>
      </c>
      <c r="B3321" t="s">
        <v>12</v>
      </c>
      <c r="C3321" t="s">
        <v>3</v>
      </c>
      <c r="D3321" t="s">
        <v>14</v>
      </c>
      <c r="E3321">
        <v>50</v>
      </c>
      <c r="F3321">
        <v>0.78109957618801096</v>
      </c>
      <c r="H3321" t="b">
        <f>IF($D3321='Input en resultaten'!B$5,IF($C3321=M$14,IF(OR($B3321=$L$9,$L$9=Tabel!$J$7),IF($A3321='Input en resultaten'!M$2,IF(OR($E3321='Input en resultaten'!B$6,'Input en resultaten'!B$6=Tabel!$J$25),$F3321)))))</f>
        <v>0</v>
      </c>
      <c r="I3321" t="b">
        <f>IF($D3321='Input en resultaten'!C$5,IF($C3321=N$14,IF(OR($B3321=$L$9,$L$9=Tabel!$J$7),IF($A3321='Input en resultaten'!N$2,IF(OR($E3321='Input en resultaten'!C$6,'Input en resultaten'!C$6=Tabel!$J$25),$F3321)))))</f>
        <v>0</v>
      </c>
    </row>
    <row r="3322" spans="1:9" x14ac:dyDescent="0.3">
      <c r="A3322">
        <v>2025</v>
      </c>
      <c r="B3322" t="s">
        <v>12</v>
      </c>
      <c r="C3322" t="s">
        <v>1</v>
      </c>
      <c r="D3322" t="s">
        <v>15</v>
      </c>
      <c r="E3322">
        <v>50</v>
      </c>
      <c r="F3322">
        <v>0.144466357679368</v>
      </c>
      <c r="H3322" t="b">
        <f>IF($D3322='Input en resultaten'!B$5,IF($C3322=M$14,IF(OR($B3322=$L$9,$L$9=Tabel!$J$7),IF($A3322='Input en resultaten'!M$2,IF(OR($E3322='Input en resultaten'!B$6,'Input en resultaten'!B$6=Tabel!$J$25),$F3322)))))</f>
        <v>0</v>
      </c>
      <c r="I3322" t="b">
        <f>IF($D3322='Input en resultaten'!C$5,IF($C3322=N$14,IF(OR($B3322=$L$9,$L$9=Tabel!$J$7),IF($A3322='Input en resultaten'!N$2,IF(OR($E3322='Input en resultaten'!C$6,'Input en resultaten'!C$6=Tabel!$J$25),$F3322)))))</f>
        <v>0</v>
      </c>
    </row>
    <row r="3323" spans="1:9" x14ac:dyDescent="0.3">
      <c r="A3323">
        <v>2025</v>
      </c>
      <c r="B3323" t="s">
        <v>12</v>
      </c>
      <c r="C3323" t="s">
        <v>3</v>
      </c>
      <c r="D3323" t="s">
        <v>15</v>
      </c>
      <c r="E3323">
        <v>50</v>
      </c>
      <c r="F3323">
        <v>0.756878956074307</v>
      </c>
      <c r="H3323" t="b">
        <f>IF($D3323='Input en resultaten'!B$5,IF($C3323=M$14,IF(OR($B3323=$L$9,$L$9=Tabel!$J$7),IF($A3323='Input en resultaten'!M$2,IF(OR($E3323='Input en resultaten'!B$6,'Input en resultaten'!B$6=Tabel!$J$25),$F3323)))))</f>
        <v>0</v>
      </c>
      <c r="I3323" t="b">
        <f>IF($D3323='Input en resultaten'!C$5,IF($C3323=N$14,IF(OR($B3323=$L$9,$L$9=Tabel!$J$7),IF($A3323='Input en resultaten'!N$2,IF(OR($E3323='Input en resultaten'!C$6,'Input en resultaten'!C$6=Tabel!$J$25),$F3323)))))</f>
        <v>0</v>
      </c>
    </row>
    <row r="3324" spans="1:9" x14ac:dyDescent="0.3">
      <c r="A3324">
        <v>2025</v>
      </c>
      <c r="B3324" t="s">
        <v>12</v>
      </c>
      <c r="C3324" t="s">
        <v>1</v>
      </c>
      <c r="D3324" t="s">
        <v>16</v>
      </c>
      <c r="E3324">
        <v>50</v>
      </c>
      <c r="F3324" s="1">
        <v>4.31035798348457E-7</v>
      </c>
      <c r="H3324" t="b">
        <f>IF($D3324='Input en resultaten'!B$5,IF($C3324=M$14,IF(OR($B3324=$L$9,$L$9=Tabel!$J$7),IF($A3324='Input en resultaten'!M$2,IF(OR($E3324='Input en resultaten'!B$6,'Input en resultaten'!B$6=Tabel!$J$25),$F3324)))))</f>
        <v>0</v>
      </c>
      <c r="I3324" t="b">
        <f>IF($D3324='Input en resultaten'!C$5,IF($C3324=N$14,IF(OR($B3324=$L$9,$L$9=Tabel!$J$7),IF($A3324='Input en resultaten'!N$2,IF(OR($E3324='Input en resultaten'!C$6,'Input en resultaten'!C$6=Tabel!$J$25),$F3324)))))</f>
        <v>0</v>
      </c>
    </row>
    <row r="3325" spans="1:9" x14ac:dyDescent="0.3">
      <c r="A3325">
        <v>2025</v>
      </c>
      <c r="B3325" t="s">
        <v>12</v>
      </c>
      <c r="C3325" t="s">
        <v>3</v>
      </c>
      <c r="D3325" t="s">
        <v>16</v>
      </c>
      <c r="E3325">
        <v>50</v>
      </c>
      <c r="F3325" s="1">
        <v>2.1108676388199301E-6</v>
      </c>
      <c r="H3325" t="b">
        <f>IF($D3325='Input en resultaten'!B$5,IF($C3325=M$14,IF(OR($B3325=$L$9,$L$9=Tabel!$J$7),IF($A3325='Input en resultaten'!M$2,IF(OR($E3325='Input en resultaten'!B$6,'Input en resultaten'!B$6=Tabel!$J$25),$F3325)))))</f>
        <v>0</v>
      </c>
      <c r="I3325" t="b">
        <f>IF($D3325='Input en resultaten'!C$5,IF($C3325=N$14,IF(OR($B3325=$L$9,$L$9=Tabel!$J$7),IF($A3325='Input en resultaten'!N$2,IF(OR($E3325='Input en resultaten'!C$6,'Input en resultaten'!C$6=Tabel!$J$25),$F3325)))))</f>
        <v>0</v>
      </c>
    </row>
    <row r="3326" spans="1:9" x14ac:dyDescent="0.3">
      <c r="A3326">
        <v>2025</v>
      </c>
      <c r="B3326" t="s">
        <v>13</v>
      </c>
      <c r="C3326" t="s">
        <v>1</v>
      </c>
      <c r="D3326" t="s">
        <v>14</v>
      </c>
      <c r="E3326">
        <v>50</v>
      </c>
      <c r="F3326">
        <v>0.18691816353406701</v>
      </c>
      <c r="H3326" t="b">
        <f>IF($D3326='Input en resultaten'!B$5,IF($C3326=M$14,IF(OR($B3326=$L$9,$L$9=Tabel!$J$7),IF($A3326='Input en resultaten'!M$2,IF(OR($E3326='Input en resultaten'!B$6,'Input en resultaten'!B$6=Tabel!$J$25),$F3326)))))</f>
        <v>0</v>
      </c>
      <c r="I3326" t="b">
        <f>IF($D3326='Input en resultaten'!C$5,IF($C3326=N$14,IF(OR($B3326=$L$9,$L$9=Tabel!$J$7),IF($A3326='Input en resultaten'!N$2,IF(OR($E3326='Input en resultaten'!C$6,'Input en resultaten'!C$6=Tabel!$J$25),$F3326)))))</f>
        <v>0</v>
      </c>
    </row>
    <row r="3327" spans="1:9" x14ac:dyDescent="0.3">
      <c r="A3327">
        <v>2025</v>
      </c>
      <c r="B3327" t="s">
        <v>13</v>
      </c>
      <c r="C3327" t="s">
        <v>3</v>
      </c>
      <c r="D3327" t="s">
        <v>14</v>
      </c>
      <c r="E3327">
        <v>50</v>
      </c>
      <c r="F3327">
        <v>0.73070995775705105</v>
      </c>
      <c r="H3327" t="b">
        <f>IF($D3327='Input en resultaten'!B$5,IF($C3327=M$14,IF(OR($B3327=$L$9,$L$9=Tabel!$J$7),IF($A3327='Input en resultaten'!M$2,IF(OR($E3327='Input en resultaten'!B$6,'Input en resultaten'!B$6=Tabel!$J$25),$F3327)))))</f>
        <v>0</v>
      </c>
      <c r="I3327" t="b">
        <f>IF($D3327='Input en resultaten'!C$5,IF($C3327=N$14,IF(OR($B3327=$L$9,$L$9=Tabel!$J$7),IF($A3327='Input en resultaten'!N$2,IF(OR($E3327='Input en resultaten'!C$6,'Input en resultaten'!C$6=Tabel!$J$25),$F3327)))))</f>
        <v>0</v>
      </c>
    </row>
    <row r="3328" spans="1:9" x14ac:dyDescent="0.3">
      <c r="A3328">
        <v>2025</v>
      </c>
      <c r="B3328" t="s">
        <v>13</v>
      </c>
      <c r="C3328" t="s">
        <v>1</v>
      </c>
      <c r="D3328" t="s">
        <v>15</v>
      </c>
      <c r="E3328">
        <v>50</v>
      </c>
      <c r="F3328">
        <v>0.185060738690945</v>
      </c>
      <c r="H3328" t="b">
        <f>IF($D3328='Input en resultaten'!B$5,IF($C3328=M$14,IF(OR($B3328=$L$9,$L$9=Tabel!$J$7),IF($A3328='Input en resultaten'!M$2,IF(OR($E3328='Input en resultaten'!B$6,'Input en resultaten'!B$6=Tabel!$J$25),$F3328)))))</f>
        <v>0</v>
      </c>
      <c r="I3328" t="b">
        <f>IF($D3328='Input en resultaten'!C$5,IF($C3328=N$14,IF(OR($B3328=$L$9,$L$9=Tabel!$J$7),IF($A3328='Input en resultaten'!N$2,IF(OR($E3328='Input en resultaten'!C$6,'Input en resultaten'!C$6=Tabel!$J$25),$F3328)))))</f>
        <v>0</v>
      </c>
    </row>
    <row r="3329" spans="1:9" x14ac:dyDescent="0.3">
      <c r="A3329">
        <v>2025</v>
      </c>
      <c r="B3329" t="s">
        <v>13</v>
      </c>
      <c r="C3329" t="s">
        <v>3</v>
      </c>
      <c r="D3329" t="s">
        <v>15</v>
      </c>
      <c r="E3329">
        <v>50</v>
      </c>
      <c r="F3329">
        <v>0.71711910230527398</v>
      </c>
      <c r="H3329" t="b">
        <f>IF($D3329='Input en resultaten'!B$5,IF($C3329=M$14,IF(OR($B3329=$L$9,$L$9=Tabel!$J$7),IF($A3329='Input en resultaten'!M$2,IF(OR($E3329='Input en resultaten'!B$6,'Input en resultaten'!B$6=Tabel!$J$25),$F3329)))))</f>
        <v>0</v>
      </c>
      <c r="I3329" t="b">
        <f>IF($D3329='Input en resultaten'!C$5,IF($C3329=N$14,IF(OR($B3329=$L$9,$L$9=Tabel!$J$7),IF($A3329='Input en resultaten'!N$2,IF(OR($E3329='Input en resultaten'!C$6,'Input en resultaten'!C$6=Tabel!$J$25),$F3329)))))</f>
        <v>0</v>
      </c>
    </row>
    <row r="3330" spans="1:9" x14ac:dyDescent="0.3">
      <c r="A3330">
        <v>2025</v>
      </c>
      <c r="B3330" t="s">
        <v>13</v>
      </c>
      <c r="C3330" t="s">
        <v>1</v>
      </c>
      <c r="D3330" t="s">
        <v>16</v>
      </c>
      <c r="E3330">
        <v>50</v>
      </c>
      <c r="F3330" s="1">
        <v>5.5407358250016396E-7</v>
      </c>
      <c r="H3330" t="b">
        <f>IF($D3330='Input en resultaten'!B$5,IF($C3330=M$14,IF(OR($B3330=$L$9,$L$9=Tabel!$J$7),IF($A3330='Input en resultaten'!M$2,IF(OR($E3330='Input en resultaten'!B$6,'Input en resultaten'!B$6=Tabel!$J$25),$F3330)))))</f>
        <v>0</v>
      </c>
      <c r="I3330" t="b">
        <f>IF($D3330='Input en resultaten'!C$5,IF($C3330=N$14,IF(OR($B3330=$L$9,$L$9=Tabel!$J$7),IF($A3330='Input en resultaten'!N$2,IF(OR($E3330='Input en resultaten'!C$6,'Input en resultaten'!C$6=Tabel!$J$25),$F3330)))))</f>
        <v>0</v>
      </c>
    </row>
    <row r="3331" spans="1:9" x14ac:dyDescent="0.3">
      <c r="A3331">
        <v>2025</v>
      </c>
      <c r="B3331" t="s">
        <v>13</v>
      </c>
      <c r="C3331" t="s">
        <v>3</v>
      </c>
      <c r="D3331" t="s">
        <v>16</v>
      </c>
      <c r="E3331">
        <v>50</v>
      </c>
      <c r="F3331" s="1">
        <v>2.0057764822397098E-6</v>
      </c>
      <c r="H3331" t="b">
        <f>IF($D3331='Input en resultaten'!B$5,IF($C3331=M$14,IF(OR($B3331=$L$9,$L$9=Tabel!$J$7),IF($A3331='Input en resultaten'!M$2,IF(OR($E3331='Input en resultaten'!B$6,'Input en resultaten'!B$6=Tabel!$J$25),$F3331)))))</f>
        <v>0</v>
      </c>
      <c r="I3331" t="b">
        <f>IF($D3331='Input en resultaten'!C$5,IF($C3331=N$14,IF(OR($B3331=$L$9,$L$9=Tabel!$J$7),IF($A3331='Input en resultaten'!N$2,IF(OR($E3331='Input en resultaten'!C$6,'Input en resultaten'!C$6=Tabel!$J$25),$F3331)))))</f>
        <v>0</v>
      </c>
    </row>
    <row r="3332" spans="1:9" x14ac:dyDescent="0.3">
      <c r="A3332">
        <v>2025</v>
      </c>
      <c r="B3332" t="s">
        <v>0</v>
      </c>
      <c r="C3332" t="s">
        <v>1</v>
      </c>
      <c r="D3332" t="s">
        <v>14</v>
      </c>
      <c r="E3332">
        <v>60</v>
      </c>
      <c r="F3332">
        <v>0.13569607783252899</v>
      </c>
      <c r="H3332" t="b">
        <f>IF($D3332='Input en resultaten'!B$5,IF($C3332=M$14,IF(OR($B3332=$L$9,$L$9=Tabel!$J$7),IF($A3332='Input en resultaten'!M$2,IF(OR($E3332='Input en resultaten'!B$6,'Input en resultaten'!B$6=Tabel!$J$25),$F3332)))))</f>
        <v>0</v>
      </c>
      <c r="I3332" t="b">
        <f>IF($D3332='Input en resultaten'!C$5,IF($C3332=N$14,IF(OR($B3332=$L$9,$L$9=Tabel!$J$7),IF($A3332='Input en resultaten'!N$2,IF(OR($E3332='Input en resultaten'!C$6,'Input en resultaten'!C$6=Tabel!$J$25),$F3332)))))</f>
        <v>0</v>
      </c>
    </row>
    <row r="3333" spans="1:9" x14ac:dyDescent="0.3">
      <c r="A3333">
        <v>2025</v>
      </c>
      <c r="B3333" t="s">
        <v>0</v>
      </c>
      <c r="C3333" t="s">
        <v>3</v>
      </c>
      <c r="D3333" t="s">
        <v>14</v>
      </c>
      <c r="E3333">
        <v>60</v>
      </c>
      <c r="F3333">
        <v>0.78783421447623203</v>
      </c>
      <c r="H3333" t="b">
        <f>IF($D3333='Input en resultaten'!B$5,IF($C3333=M$14,IF(OR($B3333=$L$9,$L$9=Tabel!$J$7),IF($A3333='Input en resultaten'!M$2,IF(OR($E3333='Input en resultaten'!B$6,'Input en resultaten'!B$6=Tabel!$J$25),$F3333)))))</f>
        <v>0</v>
      </c>
      <c r="I3333" t="b">
        <f>IF($D3333='Input en resultaten'!C$5,IF($C3333=N$14,IF(OR($B3333=$L$9,$L$9=Tabel!$J$7),IF($A3333='Input en resultaten'!N$2,IF(OR($E3333='Input en resultaten'!C$6,'Input en resultaten'!C$6=Tabel!$J$25),$F3333)))))</f>
        <v>0</v>
      </c>
    </row>
    <row r="3334" spans="1:9" x14ac:dyDescent="0.3">
      <c r="A3334">
        <v>2025</v>
      </c>
      <c r="B3334" t="s">
        <v>0</v>
      </c>
      <c r="C3334" t="s">
        <v>1</v>
      </c>
      <c r="D3334" t="s">
        <v>15</v>
      </c>
      <c r="E3334">
        <v>60</v>
      </c>
      <c r="F3334">
        <v>0.13488926960440001</v>
      </c>
      <c r="H3334" t="b">
        <f>IF($D3334='Input en resultaten'!B$5,IF($C3334=M$14,IF(OR($B3334=$L$9,$L$9=Tabel!$J$7),IF($A3334='Input en resultaten'!M$2,IF(OR($E3334='Input en resultaten'!B$6,'Input en resultaten'!B$6=Tabel!$J$25),$F3334)))))</f>
        <v>0</v>
      </c>
      <c r="I3334" t="b">
        <f>IF($D3334='Input en resultaten'!C$5,IF($C3334=N$14,IF(OR($B3334=$L$9,$L$9=Tabel!$J$7),IF($A3334='Input en resultaten'!N$2,IF(OR($E3334='Input en resultaten'!C$6,'Input en resultaten'!C$6=Tabel!$J$25),$F3334)))))</f>
        <v>0</v>
      </c>
    </row>
    <row r="3335" spans="1:9" x14ac:dyDescent="0.3">
      <c r="A3335">
        <v>2025</v>
      </c>
      <c r="B3335" t="s">
        <v>0</v>
      </c>
      <c r="C3335" t="s">
        <v>3</v>
      </c>
      <c r="D3335" t="s">
        <v>15</v>
      </c>
      <c r="E3335">
        <v>60</v>
      </c>
      <c r="F3335">
        <v>0.77440299292436798</v>
      </c>
      <c r="H3335" t="b">
        <f>IF($D3335='Input en resultaten'!B$5,IF($C3335=M$14,IF(OR($B3335=$L$9,$L$9=Tabel!$J$7),IF($A3335='Input en resultaten'!M$2,IF(OR($E3335='Input en resultaten'!B$6,'Input en resultaten'!B$6=Tabel!$J$25),$F3335)))))</f>
        <v>0</v>
      </c>
      <c r="I3335" t="b">
        <f>IF($D3335='Input en resultaten'!C$5,IF($C3335=N$14,IF(OR($B3335=$L$9,$L$9=Tabel!$J$7),IF($A3335='Input en resultaten'!N$2,IF(OR($E3335='Input en resultaten'!C$6,'Input en resultaten'!C$6=Tabel!$J$25),$F3335)))))</f>
        <v>0</v>
      </c>
    </row>
    <row r="3336" spans="1:9" x14ac:dyDescent="0.3">
      <c r="A3336">
        <v>2025</v>
      </c>
      <c r="B3336" t="s">
        <v>0</v>
      </c>
      <c r="C3336" t="s">
        <v>1</v>
      </c>
      <c r="D3336" t="s">
        <v>16</v>
      </c>
      <c r="E3336">
        <v>60</v>
      </c>
      <c r="F3336" s="1">
        <v>4.0224640637674297E-7</v>
      </c>
      <c r="H3336" t="b">
        <f>IF($D3336='Input en resultaten'!B$5,IF($C3336=M$14,IF(OR($B3336=$L$9,$L$9=Tabel!$J$7),IF($A3336='Input en resultaten'!M$2,IF(OR($E3336='Input en resultaten'!B$6,'Input en resultaten'!B$6=Tabel!$J$25),$F3336)))))</f>
        <v>0</v>
      </c>
      <c r="I3336" t="b">
        <f>IF($D3336='Input en resultaten'!C$5,IF($C3336=N$14,IF(OR($B3336=$L$9,$L$9=Tabel!$J$7),IF($A3336='Input en resultaten'!N$2,IF(OR($E3336='Input en resultaten'!C$6,'Input en resultaten'!C$6=Tabel!$J$25),$F3336)))))</f>
        <v>0</v>
      </c>
    </row>
    <row r="3337" spans="1:9" x14ac:dyDescent="0.3">
      <c r="A3337">
        <v>2025</v>
      </c>
      <c r="B3337" t="s">
        <v>0</v>
      </c>
      <c r="C3337" t="s">
        <v>3</v>
      </c>
      <c r="D3337" t="s">
        <v>16</v>
      </c>
      <c r="E3337">
        <v>60</v>
      </c>
      <c r="F3337" s="1">
        <v>2.15262626464336E-6</v>
      </c>
      <c r="H3337" t="b">
        <f>IF($D3337='Input en resultaten'!B$5,IF($C3337=M$14,IF(OR($B3337=$L$9,$L$9=Tabel!$J$7),IF($A3337='Input en resultaten'!M$2,IF(OR($E3337='Input en resultaten'!B$6,'Input en resultaten'!B$6=Tabel!$J$25),$F3337)))))</f>
        <v>0</v>
      </c>
      <c r="I3337" t="b">
        <f>IF($D3337='Input en resultaten'!C$5,IF($C3337=N$14,IF(OR($B3337=$L$9,$L$9=Tabel!$J$7),IF($A3337='Input en resultaten'!N$2,IF(OR($E3337='Input en resultaten'!C$6,'Input en resultaten'!C$6=Tabel!$J$25),$F3337)))))</f>
        <v>0</v>
      </c>
    </row>
    <row r="3338" spans="1:9" x14ac:dyDescent="0.3">
      <c r="A3338">
        <v>2025</v>
      </c>
      <c r="B3338" t="s">
        <v>12</v>
      </c>
      <c r="C3338" t="s">
        <v>1</v>
      </c>
      <c r="D3338" t="s">
        <v>14</v>
      </c>
      <c r="E3338">
        <v>60</v>
      </c>
      <c r="F3338">
        <v>0.14011471190955799</v>
      </c>
      <c r="H3338" t="b">
        <f>IF($D3338='Input en resultaten'!B$5,IF($C3338=M$14,IF(OR($B3338=$L$9,$L$9=Tabel!$J$7),IF($A3338='Input en resultaten'!M$2,IF(OR($E3338='Input en resultaten'!B$6,'Input en resultaten'!B$6=Tabel!$J$25),$F3338)))))</f>
        <v>0</v>
      </c>
      <c r="I3338" t="b">
        <f>IF($D3338='Input en resultaten'!C$5,IF($C3338=N$14,IF(OR($B3338=$L$9,$L$9=Tabel!$J$7),IF($A3338='Input en resultaten'!N$2,IF(OR($E3338='Input en resultaten'!C$6,'Input en resultaten'!C$6=Tabel!$J$25),$F3338)))))</f>
        <v>0</v>
      </c>
    </row>
    <row r="3339" spans="1:9" x14ac:dyDescent="0.3">
      <c r="A3339">
        <v>2025</v>
      </c>
      <c r="B3339" t="s">
        <v>12</v>
      </c>
      <c r="C3339" t="s">
        <v>3</v>
      </c>
      <c r="D3339" t="s">
        <v>14</v>
      </c>
      <c r="E3339">
        <v>60</v>
      </c>
      <c r="F3339">
        <v>0.729934387222129</v>
      </c>
      <c r="H3339" t="b">
        <f>IF($D3339='Input en resultaten'!B$5,IF($C3339=M$14,IF(OR($B3339=$L$9,$L$9=Tabel!$J$7),IF($A3339='Input en resultaten'!M$2,IF(OR($E3339='Input en resultaten'!B$6,'Input en resultaten'!B$6=Tabel!$J$25),$F3339)))))</f>
        <v>0</v>
      </c>
      <c r="I3339" t="b">
        <f>IF($D3339='Input en resultaten'!C$5,IF($C3339=N$14,IF(OR($B3339=$L$9,$L$9=Tabel!$J$7),IF($A3339='Input en resultaten'!N$2,IF(OR($E3339='Input en resultaten'!C$6,'Input en resultaten'!C$6=Tabel!$J$25),$F3339)))))</f>
        <v>0</v>
      </c>
    </row>
    <row r="3340" spans="1:9" x14ac:dyDescent="0.3">
      <c r="A3340">
        <v>2025</v>
      </c>
      <c r="B3340" t="s">
        <v>12</v>
      </c>
      <c r="C3340" t="s">
        <v>1</v>
      </c>
      <c r="D3340" t="s">
        <v>15</v>
      </c>
      <c r="E3340">
        <v>60</v>
      </c>
      <c r="F3340">
        <v>0.13947247586366299</v>
      </c>
      <c r="H3340" t="b">
        <f>IF($D3340='Input en resultaten'!B$5,IF($C3340=M$14,IF(OR($B3340=$L$9,$L$9=Tabel!$J$7),IF($A3340='Input en resultaten'!M$2,IF(OR($E3340='Input en resultaten'!B$6,'Input en resultaten'!B$6=Tabel!$J$25),$F3340)))))</f>
        <v>0</v>
      </c>
      <c r="I3340" t="b">
        <f>IF($D3340='Input en resultaten'!C$5,IF($C3340=N$14,IF(OR($B3340=$L$9,$L$9=Tabel!$J$7),IF($A3340='Input en resultaten'!N$2,IF(OR($E3340='Input en resultaten'!C$6,'Input en resultaten'!C$6=Tabel!$J$25),$F3340)))))</f>
        <v>0</v>
      </c>
    </row>
    <row r="3341" spans="1:9" x14ac:dyDescent="0.3">
      <c r="A3341">
        <v>2025</v>
      </c>
      <c r="B3341" t="s">
        <v>12</v>
      </c>
      <c r="C3341" t="s">
        <v>3</v>
      </c>
      <c r="D3341" t="s">
        <v>15</v>
      </c>
      <c r="E3341">
        <v>60</v>
      </c>
      <c r="F3341">
        <v>0.70571376710842504</v>
      </c>
      <c r="H3341" t="b">
        <f>IF($D3341='Input en resultaten'!B$5,IF($C3341=M$14,IF(OR($B3341=$L$9,$L$9=Tabel!$J$7),IF($A3341='Input en resultaten'!M$2,IF(OR($E3341='Input en resultaten'!B$6,'Input en resultaten'!B$6=Tabel!$J$25),$F3341)))))</f>
        <v>0</v>
      </c>
      <c r="I3341" t="b">
        <f>IF($D3341='Input en resultaten'!C$5,IF($C3341=N$14,IF(OR($B3341=$L$9,$L$9=Tabel!$J$7),IF($A3341='Input en resultaten'!N$2,IF(OR($E3341='Input en resultaten'!C$6,'Input en resultaten'!C$6=Tabel!$J$25),$F3341)))))</f>
        <v>0</v>
      </c>
    </row>
    <row r="3342" spans="1:9" x14ac:dyDescent="0.3">
      <c r="A3342">
        <v>2025</v>
      </c>
      <c r="B3342" t="s">
        <v>12</v>
      </c>
      <c r="C3342" t="s">
        <v>1</v>
      </c>
      <c r="D3342" t="s">
        <v>16</v>
      </c>
      <c r="E3342">
        <v>60</v>
      </c>
      <c r="F3342" s="1">
        <v>4.1610846055780901E-7</v>
      </c>
      <c r="H3342" t="b">
        <f>IF($D3342='Input en resultaten'!B$5,IF($C3342=M$14,IF(OR($B3342=$L$9,$L$9=Tabel!$J$7),IF($A3342='Input en resultaten'!M$2,IF(OR($E3342='Input en resultaten'!B$6,'Input en resultaten'!B$6=Tabel!$J$25),$F3342)))))</f>
        <v>0</v>
      </c>
      <c r="I3342" t="b">
        <f>IF($D3342='Input en resultaten'!C$5,IF($C3342=N$14,IF(OR($B3342=$L$9,$L$9=Tabel!$J$7),IF($A3342='Input en resultaten'!N$2,IF(OR($E3342='Input en resultaten'!C$6,'Input en resultaten'!C$6=Tabel!$J$25),$F3342)))))</f>
        <v>0</v>
      </c>
    </row>
    <row r="3343" spans="1:9" x14ac:dyDescent="0.3">
      <c r="A3343">
        <v>2025</v>
      </c>
      <c r="B3343" t="s">
        <v>12</v>
      </c>
      <c r="C3343" t="s">
        <v>3</v>
      </c>
      <c r="D3343" t="s">
        <v>16</v>
      </c>
      <c r="E3343">
        <v>60</v>
      </c>
      <c r="F3343" s="1">
        <v>1.9682137259174402E-6</v>
      </c>
      <c r="H3343" t="b">
        <f>IF($D3343='Input en resultaten'!B$5,IF($C3343=M$14,IF(OR($B3343=$L$9,$L$9=Tabel!$J$7),IF($A3343='Input en resultaten'!M$2,IF(OR($E3343='Input en resultaten'!B$6,'Input en resultaten'!B$6=Tabel!$J$25),$F3343)))))</f>
        <v>0</v>
      </c>
      <c r="I3343" t="b">
        <f>IF($D3343='Input en resultaten'!C$5,IF($C3343=N$14,IF(OR($B3343=$L$9,$L$9=Tabel!$J$7),IF($A3343='Input en resultaten'!N$2,IF(OR($E3343='Input en resultaten'!C$6,'Input en resultaten'!C$6=Tabel!$J$25),$F3343)))))</f>
        <v>0</v>
      </c>
    </row>
    <row r="3344" spans="1:9" x14ac:dyDescent="0.3">
      <c r="A3344">
        <v>2025</v>
      </c>
      <c r="B3344" t="s">
        <v>13</v>
      </c>
      <c r="C3344" t="s">
        <v>1</v>
      </c>
      <c r="D3344" t="s">
        <v>14</v>
      </c>
      <c r="E3344">
        <v>60</v>
      </c>
      <c r="F3344">
        <v>0.18051567644018601</v>
      </c>
      <c r="H3344" t="b">
        <f>IF($D3344='Input en resultaten'!B$5,IF($C3344=M$14,IF(OR($B3344=$L$9,$L$9=Tabel!$J$7),IF($A3344='Input en resultaten'!M$2,IF(OR($E3344='Input en resultaten'!B$6,'Input en resultaten'!B$6=Tabel!$J$25),$F3344)))))</f>
        <v>0</v>
      </c>
      <c r="I3344" t="b">
        <f>IF($D3344='Input en resultaten'!C$5,IF($C3344=N$14,IF(OR($B3344=$L$9,$L$9=Tabel!$J$7),IF($A3344='Input en resultaten'!N$2,IF(OR($E3344='Input en resultaten'!C$6,'Input en resultaten'!C$6=Tabel!$J$25),$F3344)))))</f>
        <v>0</v>
      </c>
    </row>
    <row r="3345" spans="1:9" x14ac:dyDescent="0.3">
      <c r="A3345">
        <v>2025</v>
      </c>
      <c r="B3345" t="s">
        <v>13</v>
      </c>
      <c r="C3345" t="s">
        <v>3</v>
      </c>
      <c r="D3345" t="s">
        <v>14</v>
      </c>
      <c r="E3345">
        <v>60</v>
      </c>
      <c r="F3345">
        <v>0.68355315079755796</v>
      </c>
      <c r="H3345" t="b">
        <f>IF($D3345='Input en resultaten'!B$5,IF($C3345=M$14,IF(OR($B3345=$L$9,$L$9=Tabel!$J$7),IF($A3345='Input en resultaten'!M$2,IF(OR($E3345='Input en resultaten'!B$6,'Input en resultaten'!B$6=Tabel!$J$25),$F3345)))))</f>
        <v>0</v>
      </c>
      <c r="I3345" t="b">
        <f>IF($D3345='Input en resultaten'!C$5,IF($C3345=N$14,IF(OR($B3345=$L$9,$L$9=Tabel!$J$7),IF($A3345='Input en resultaten'!N$2,IF(OR($E3345='Input en resultaten'!C$6,'Input en resultaten'!C$6=Tabel!$J$25),$F3345)))))</f>
        <v>0</v>
      </c>
    </row>
    <row r="3346" spans="1:9" x14ac:dyDescent="0.3">
      <c r="A3346">
        <v>2025</v>
      </c>
      <c r="B3346" t="s">
        <v>13</v>
      </c>
      <c r="C3346" t="s">
        <v>1</v>
      </c>
      <c r="D3346" t="s">
        <v>15</v>
      </c>
      <c r="E3346">
        <v>60</v>
      </c>
      <c r="F3346">
        <v>0.178658251597065</v>
      </c>
      <c r="H3346" t="b">
        <f>IF($D3346='Input en resultaten'!B$5,IF($C3346=M$14,IF(OR($B3346=$L$9,$L$9=Tabel!$J$7),IF($A3346='Input en resultaten'!M$2,IF(OR($E3346='Input en resultaten'!B$6,'Input en resultaten'!B$6=Tabel!$J$25),$F3346)))))</f>
        <v>0</v>
      </c>
      <c r="I3346" t="b">
        <f>IF($D3346='Input en resultaten'!C$5,IF($C3346=N$14,IF(OR($B3346=$L$9,$L$9=Tabel!$J$7),IF($A3346='Input en resultaten'!N$2,IF(OR($E3346='Input en resultaten'!C$6,'Input en resultaten'!C$6=Tabel!$J$25),$F3346)))))</f>
        <v>0</v>
      </c>
    </row>
    <row r="3347" spans="1:9" x14ac:dyDescent="0.3">
      <c r="A3347">
        <v>2025</v>
      </c>
      <c r="B3347" t="s">
        <v>13</v>
      </c>
      <c r="C3347" t="s">
        <v>3</v>
      </c>
      <c r="D3347" t="s">
        <v>15</v>
      </c>
      <c r="E3347">
        <v>60</v>
      </c>
      <c r="F3347">
        <v>0.66996229534578</v>
      </c>
      <c r="H3347" t="b">
        <f>IF($D3347='Input en resultaten'!B$5,IF($C3347=M$14,IF(OR($B3347=$L$9,$L$9=Tabel!$J$7),IF($A3347='Input en resultaten'!M$2,IF(OR($E3347='Input en resultaten'!B$6,'Input en resultaten'!B$6=Tabel!$J$25),$F3347)))))</f>
        <v>0</v>
      </c>
      <c r="I3347" t="b">
        <f>IF($D3347='Input en resultaten'!C$5,IF($C3347=N$14,IF(OR($B3347=$L$9,$L$9=Tabel!$J$7),IF($A3347='Input en resultaten'!N$2,IF(OR($E3347='Input en resultaten'!C$6,'Input en resultaten'!C$6=Tabel!$J$25),$F3347)))))</f>
        <v>0</v>
      </c>
    </row>
    <row r="3348" spans="1:9" x14ac:dyDescent="0.3">
      <c r="A3348">
        <v>2025</v>
      </c>
      <c r="B3348" t="s">
        <v>13</v>
      </c>
      <c r="C3348" t="s">
        <v>1</v>
      </c>
      <c r="D3348" t="s">
        <v>16</v>
      </c>
      <c r="E3348">
        <v>60</v>
      </c>
      <c r="F3348" s="1">
        <v>5.3488207229140499E-7</v>
      </c>
      <c r="H3348" t="b">
        <f>IF($D3348='Input en resultaten'!B$5,IF($C3348=M$14,IF(OR($B3348=$L$9,$L$9=Tabel!$J$7),IF($A3348='Input en resultaten'!M$2,IF(OR($E3348='Input en resultaten'!B$6,'Input en resultaten'!B$6=Tabel!$J$25),$F3348)))))</f>
        <v>0</v>
      </c>
      <c r="I3348" t="b">
        <f>IF($D3348='Input en resultaten'!C$5,IF($C3348=N$14,IF(OR($B3348=$L$9,$L$9=Tabel!$J$7),IF($A3348='Input en resultaten'!N$2,IF(OR($E3348='Input en resultaten'!C$6,'Input en resultaten'!C$6=Tabel!$J$25),$F3348)))))</f>
        <v>0</v>
      </c>
    </row>
    <row r="3349" spans="1:9" x14ac:dyDescent="0.3">
      <c r="A3349">
        <v>2025</v>
      </c>
      <c r="B3349" t="s">
        <v>13</v>
      </c>
      <c r="C3349" t="s">
        <v>3</v>
      </c>
      <c r="D3349" t="s">
        <v>16</v>
      </c>
      <c r="E3349">
        <v>60</v>
      </c>
      <c r="F3349" s="1">
        <v>1.8738580287400601E-6</v>
      </c>
      <c r="H3349" t="b">
        <f>IF($D3349='Input en resultaten'!B$5,IF($C3349=M$14,IF(OR($B3349=$L$9,$L$9=Tabel!$J$7),IF($A3349='Input en resultaten'!M$2,IF(OR($E3349='Input en resultaten'!B$6,'Input en resultaten'!B$6=Tabel!$J$25),$F3349)))))</f>
        <v>0</v>
      </c>
      <c r="I3349" t="b">
        <f>IF($D3349='Input en resultaten'!C$5,IF($C3349=N$14,IF(OR($B3349=$L$9,$L$9=Tabel!$J$7),IF($A3349='Input en resultaten'!N$2,IF(OR($E3349='Input en resultaten'!C$6,'Input en resultaten'!C$6=Tabel!$J$25),$F3349)))))</f>
        <v>0</v>
      </c>
    </row>
    <row r="3350" spans="1:9" x14ac:dyDescent="0.3">
      <c r="A3350">
        <v>2025</v>
      </c>
      <c r="B3350" t="s">
        <v>0</v>
      </c>
      <c r="C3350" t="s">
        <v>1</v>
      </c>
      <c r="D3350" t="s">
        <v>14</v>
      </c>
      <c r="E3350">
        <v>70</v>
      </c>
      <c r="F3350">
        <v>0.13445120941283101</v>
      </c>
      <c r="H3350" t="b">
        <f>IF($D3350='Input en resultaten'!B$5,IF($C3350=M$14,IF(OR($B3350=$L$9,$L$9=Tabel!$J$7),IF($A3350='Input en resultaten'!M$2,IF(OR($E3350='Input en resultaten'!B$6,'Input en resultaten'!B$6=Tabel!$J$25),$F3350)))))</f>
        <v>0</v>
      </c>
      <c r="I3350" t="b">
        <f>IF($D3350='Input en resultaten'!C$5,IF($C3350=N$14,IF(OR($B3350=$L$9,$L$9=Tabel!$J$7),IF($A3350='Input en resultaten'!N$2,IF(OR($E3350='Input en resultaten'!C$6,'Input en resultaten'!C$6=Tabel!$J$25),$F3350)))))</f>
        <v>0</v>
      </c>
    </row>
    <row r="3351" spans="1:9" x14ac:dyDescent="0.3">
      <c r="A3351">
        <v>2025</v>
      </c>
      <c r="B3351" t="s">
        <v>0</v>
      </c>
      <c r="C3351" t="s">
        <v>3</v>
      </c>
      <c r="D3351" t="s">
        <v>14</v>
      </c>
      <c r="E3351">
        <v>70</v>
      </c>
      <c r="F3351">
        <v>0.74554493903830299</v>
      </c>
      <c r="H3351" t="b">
        <f>IF($D3351='Input en resultaten'!B$5,IF($C3351=M$14,IF(OR($B3351=$L$9,$L$9=Tabel!$J$7),IF($A3351='Input en resultaten'!M$2,IF(OR($E3351='Input en resultaten'!B$6,'Input en resultaten'!B$6=Tabel!$J$25),$F3351)))))</f>
        <v>0</v>
      </c>
      <c r="I3351" t="b">
        <f>IF($D3351='Input en resultaten'!C$5,IF($C3351=N$14,IF(OR($B3351=$L$9,$L$9=Tabel!$J$7),IF($A3351='Input en resultaten'!N$2,IF(OR($E3351='Input en resultaten'!C$6,'Input en resultaten'!C$6=Tabel!$J$25),$F3351)))))</f>
        <v>0</v>
      </c>
    </row>
    <row r="3352" spans="1:9" x14ac:dyDescent="0.3">
      <c r="A3352">
        <v>2025</v>
      </c>
      <c r="B3352" t="s">
        <v>0</v>
      </c>
      <c r="C3352" t="s">
        <v>1</v>
      </c>
      <c r="D3352" t="s">
        <v>15</v>
      </c>
      <c r="E3352">
        <v>70</v>
      </c>
      <c r="F3352">
        <v>0.133644401184702</v>
      </c>
      <c r="H3352" t="b">
        <f>IF($D3352='Input en resultaten'!B$5,IF($C3352=M$14,IF(OR($B3352=$L$9,$L$9=Tabel!$J$7),IF($A3352='Input en resultaten'!M$2,IF(OR($E3352='Input en resultaten'!B$6,'Input en resultaten'!B$6=Tabel!$J$25),$F3352)))))</f>
        <v>0</v>
      </c>
      <c r="I3352" t="b">
        <f>IF($D3352='Input en resultaten'!C$5,IF($C3352=N$14,IF(OR($B3352=$L$9,$L$9=Tabel!$J$7),IF($A3352='Input en resultaten'!N$2,IF(OR($E3352='Input en resultaten'!C$6,'Input en resultaten'!C$6=Tabel!$J$25),$F3352)))))</f>
        <v>0</v>
      </c>
    </row>
    <row r="3353" spans="1:9" x14ac:dyDescent="0.3">
      <c r="A3353">
        <v>2025</v>
      </c>
      <c r="B3353" t="s">
        <v>0</v>
      </c>
      <c r="C3353" t="s">
        <v>3</v>
      </c>
      <c r="D3353" t="s">
        <v>15</v>
      </c>
      <c r="E3353">
        <v>70</v>
      </c>
      <c r="F3353">
        <v>0.73211371748643905</v>
      </c>
      <c r="H3353" t="b">
        <f>IF($D3353='Input en resultaten'!B$5,IF($C3353=M$14,IF(OR($B3353=$L$9,$L$9=Tabel!$J$7),IF($A3353='Input en resultaten'!M$2,IF(OR($E3353='Input en resultaten'!B$6,'Input en resultaten'!B$6=Tabel!$J$25),$F3353)))))</f>
        <v>0</v>
      </c>
      <c r="I3353" t="b">
        <f>IF($D3353='Input en resultaten'!C$5,IF($C3353=N$14,IF(OR($B3353=$L$9,$L$9=Tabel!$J$7),IF($A3353='Input en resultaten'!N$2,IF(OR($E3353='Input en resultaten'!C$6,'Input en resultaten'!C$6=Tabel!$J$25),$F3353)))))</f>
        <v>0</v>
      </c>
    </row>
    <row r="3354" spans="1:9" x14ac:dyDescent="0.3">
      <c r="A3354">
        <v>2025</v>
      </c>
      <c r="B3354" t="s">
        <v>0</v>
      </c>
      <c r="C3354" t="s">
        <v>1</v>
      </c>
      <c r="D3354" t="s">
        <v>16</v>
      </c>
      <c r="E3354">
        <v>70</v>
      </c>
      <c r="F3354" s="1">
        <v>3.9862109900978002E-7</v>
      </c>
      <c r="H3354" t="b">
        <f>IF($D3354='Input en resultaten'!B$5,IF($C3354=M$14,IF(OR($B3354=$L$9,$L$9=Tabel!$J$7),IF($A3354='Input en resultaten'!M$2,IF(OR($E3354='Input en resultaten'!B$6,'Input en resultaten'!B$6=Tabel!$J$25),$F3354)))))</f>
        <v>0</v>
      </c>
      <c r="I3354" t="b">
        <f>IF($D3354='Input en resultaten'!C$5,IF($C3354=N$14,IF(OR($B3354=$L$9,$L$9=Tabel!$J$7),IF($A3354='Input en resultaten'!N$2,IF(OR($E3354='Input en resultaten'!C$6,'Input en resultaten'!C$6=Tabel!$J$25),$F3354)))))</f>
        <v>0</v>
      </c>
    </row>
    <row r="3355" spans="1:9" x14ac:dyDescent="0.3">
      <c r="A3355">
        <v>2025</v>
      </c>
      <c r="B3355" t="s">
        <v>0</v>
      </c>
      <c r="C3355" t="s">
        <v>3</v>
      </c>
      <c r="D3355" t="s">
        <v>16</v>
      </c>
      <c r="E3355">
        <v>70</v>
      </c>
      <c r="F3355" s="1">
        <v>2.0351131946646299E-6</v>
      </c>
      <c r="H3355" t="b">
        <f>IF($D3355='Input en resultaten'!B$5,IF($C3355=M$14,IF(OR($B3355=$L$9,$L$9=Tabel!$J$7),IF($A3355='Input en resultaten'!M$2,IF(OR($E3355='Input en resultaten'!B$6,'Input en resultaten'!B$6=Tabel!$J$25),$F3355)))))</f>
        <v>0</v>
      </c>
      <c r="I3355" t="b">
        <f>IF($D3355='Input en resultaten'!C$5,IF($C3355=N$14,IF(OR($B3355=$L$9,$L$9=Tabel!$J$7),IF($A3355='Input en resultaten'!N$2,IF(OR($E3355='Input en resultaten'!C$6,'Input en resultaten'!C$6=Tabel!$J$25),$F3355)))))</f>
        <v>0</v>
      </c>
    </row>
    <row r="3356" spans="1:9" x14ac:dyDescent="0.3">
      <c r="A3356">
        <v>2025</v>
      </c>
      <c r="B3356" t="s">
        <v>12</v>
      </c>
      <c r="C3356" t="s">
        <v>1</v>
      </c>
      <c r="D3356" t="s">
        <v>14</v>
      </c>
      <c r="E3356">
        <v>70</v>
      </c>
      <c r="F3356">
        <v>0.138811232019563</v>
      </c>
      <c r="H3356" t="b">
        <f>IF($D3356='Input en resultaten'!B$5,IF($C3356=M$14,IF(OR($B3356=$L$9,$L$9=Tabel!$J$7),IF($A3356='Input en resultaten'!M$2,IF(OR($E3356='Input en resultaten'!B$6,'Input en resultaten'!B$6=Tabel!$J$25),$F3356)))))</f>
        <v>0</v>
      </c>
      <c r="I3356" t="b">
        <f>IF($D3356='Input en resultaten'!C$5,IF($C3356=N$14,IF(OR($B3356=$L$9,$L$9=Tabel!$J$7),IF($A3356='Input en resultaten'!N$2,IF(OR($E3356='Input en resultaten'!C$6,'Input en resultaten'!C$6=Tabel!$J$25),$F3356)))))</f>
        <v>0</v>
      </c>
    </row>
    <row r="3357" spans="1:9" x14ac:dyDescent="0.3">
      <c r="A3357">
        <v>2025</v>
      </c>
      <c r="B3357" t="s">
        <v>12</v>
      </c>
      <c r="C3357" t="s">
        <v>3</v>
      </c>
      <c r="D3357" t="s">
        <v>14</v>
      </c>
      <c r="E3357">
        <v>70</v>
      </c>
      <c r="F3357">
        <v>0.69475097308497102</v>
      </c>
      <c r="H3357" t="b">
        <f>IF($D3357='Input en resultaten'!B$5,IF($C3357=M$14,IF(OR($B3357=$L$9,$L$9=Tabel!$J$7),IF($A3357='Input en resultaten'!M$2,IF(OR($E3357='Input en resultaten'!B$6,'Input en resultaten'!B$6=Tabel!$J$25),$F3357)))))</f>
        <v>0</v>
      </c>
      <c r="I3357" t="b">
        <f>IF($D3357='Input en resultaten'!C$5,IF($C3357=N$14,IF(OR($B3357=$L$9,$L$9=Tabel!$J$7),IF($A3357='Input en resultaten'!N$2,IF(OR($E3357='Input en resultaten'!C$6,'Input en resultaten'!C$6=Tabel!$J$25),$F3357)))))</f>
        <v>0</v>
      </c>
    </row>
    <row r="3358" spans="1:9" x14ac:dyDescent="0.3">
      <c r="A3358">
        <v>2025</v>
      </c>
      <c r="B3358" t="s">
        <v>12</v>
      </c>
      <c r="C3358" t="s">
        <v>1</v>
      </c>
      <c r="D3358" t="s">
        <v>15</v>
      </c>
      <c r="E3358">
        <v>70</v>
      </c>
      <c r="F3358">
        <v>0.138168995973668</v>
      </c>
      <c r="H3358" t="b">
        <f>IF($D3358='Input en resultaten'!B$5,IF($C3358=M$14,IF(OR($B3358=$L$9,$L$9=Tabel!$J$7),IF($A3358='Input en resultaten'!M$2,IF(OR($E3358='Input en resultaten'!B$6,'Input en resultaten'!B$6=Tabel!$J$25),$F3358)))))</f>
        <v>0</v>
      </c>
      <c r="I3358" t="b">
        <f>IF($D3358='Input en resultaten'!C$5,IF($C3358=N$14,IF(OR($B3358=$L$9,$L$9=Tabel!$J$7),IF($A3358='Input en resultaten'!N$2,IF(OR($E3358='Input en resultaten'!C$6,'Input en resultaten'!C$6=Tabel!$J$25),$F3358)))))</f>
        <v>0</v>
      </c>
    </row>
    <row r="3359" spans="1:9" x14ac:dyDescent="0.3">
      <c r="A3359">
        <v>2025</v>
      </c>
      <c r="B3359" t="s">
        <v>12</v>
      </c>
      <c r="C3359" t="s">
        <v>3</v>
      </c>
      <c r="D3359" t="s">
        <v>15</v>
      </c>
      <c r="E3359">
        <v>70</v>
      </c>
      <c r="F3359">
        <v>0.67053035297126795</v>
      </c>
      <c r="H3359" t="b">
        <f>IF($D3359='Input en resultaten'!B$5,IF($C3359=M$14,IF(OR($B3359=$L$9,$L$9=Tabel!$J$7),IF($A3359='Input en resultaten'!M$2,IF(OR($E3359='Input en resultaten'!B$6,'Input en resultaten'!B$6=Tabel!$J$25),$F3359)))))</f>
        <v>0</v>
      </c>
      <c r="I3359" t="b">
        <f>IF($D3359='Input en resultaten'!C$5,IF($C3359=N$14,IF(OR($B3359=$L$9,$L$9=Tabel!$J$7),IF($A3359='Input en resultaten'!N$2,IF(OR($E3359='Input en resultaten'!C$6,'Input en resultaten'!C$6=Tabel!$J$25),$F3359)))))</f>
        <v>0</v>
      </c>
    </row>
    <row r="3360" spans="1:9" x14ac:dyDescent="0.3">
      <c r="A3360">
        <v>2025</v>
      </c>
      <c r="B3360" t="s">
        <v>12</v>
      </c>
      <c r="C3360" t="s">
        <v>1</v>
      </c>
      <c r="D3360" t="s">
        <v>16</v>
      </c>
      <c r="E3360">
        <v>70</v>
      </c>
      <c r="F3360" s="1">
        <v>4.1230609576401301E-7</v>
      </c>
      <c r="H3360" t="b">
        <f>IF($D3360='Input en resultaten'!B$5,IF($C3360=M$14,IF(OR($B3360=$L$9,$L$9=Tabel!$J$7),IF($A3360='Input en resultaten'!M$2,IF(OR($E3360='Input en resultaten'!B$6,'Input en resultaten'!B$6=Tabel!$J$25),$F3360)))))</f>
        <v>0</v>
      </c>
      <c r="I3360" t="b">
        <f>IF($D3360='Input en resultaten'!C$5,IF($C3360=N$14,IF(OR($B3360=$L$9,$L$9=Tabel!$J$7),IF($A3360='Input en resultaten'!N$2,IF(OR($E3360='Input en resultaten'!C$6,'Input en resultaten'!C$6=Tabel!$J$25),$F3360)))))</f>
        <v>0</v>
      </c>
    </row>
    <row r="3361" spans="1:9" x14ac:dyDescent="0.3">
      <c r="A3361">
        <v>2025</v>
      </c>
      <c r="B3361" t="s">
        <v>12</v>
      </c>
      <c r="C3361" t="s">
        <v>3</v>
      </c>
      <c r="D3361" t="s">
        <v>16</v>
      </c>
      <c r="E3361">
        <v>70</v>
      </c>
      <c r="F3361" s="1">
        <v>1.8701851757484999E-6</v>
      </c>
      <c r="H3361" t="b">
        <f>IF($D3361='Input en resultaten'!B$5,IF($C3361=M$14,IF(OR($B3361=$L$9,$L$9=Tabel!$J$7),IF($A3361='Input en resultaten'!M$2,IF(OR($E3361='Input en resultaten'!B$6,'Input en resultaten'!B$6=Tabel!$J$25),$F3361)))))</f>
        <v>0</v>
      </c>
      <c r="I3361" t="b">
        <f>IF($D3361='Input en resultaten'!C$5,IF($C3361=N$14,IF(OR($B3361=$L$9,$L$9=Tabel!$J$7),IF($A3361='Input en resultaten'!N$2,IF(OR($E3361='Input en resultaten'!C$6,'Input en resultaten'!C$6=Tabel!$J$25),$F3361)))))</f>
        <v>0</v>
      </c>
    </row>
    <row r="3362" spans="1:9" x14ac:dyDescent="0.3">
      <c r="A3362">
        <v>2025</v>
      </c>
      <c r="B3362" t="s">
        <v>13</v>
      </c>
      <c r="C3362" t="s">
        <v>1</v>
      </c>
      <c r="D3362" t="s">
        <v>14</v>
      </c>
      <c r="E3362">
        <v>70</v>
      </c>
      <c r="F3362">
        <v>0.17871488215145101</v>
      </c>
      <c r="H3362" t="b">
        <f>IF($D3362='Input en resultaten'!B$5,IF($C3362=M$14,IF(OR($B3362=$L$9,$L$9=Tabel!$J$7),IF($A3362='Input en resultaten'!M$2,IF(OR($E3362='Input en resultaten'!B$6,'Input en resultaten'!B$6=Tabel!$J$25),$F3362)))))</f>
        <v>0</v>
      </c>
      <c r="I3362" t="b">
        <f>IF($D3362='Input en resultaten'!C$5,IF($C3362=N$14,IF(OR($B3362=$L$9,$L$9=Tabel!$J$7),IF($A3362='Input en resultaten'!N$2,IF(OR($E3362='Input en resultaten'!C$6,'Input en resultaten'!C$6=Tabel!$J$25),$F3362)))))</f>
        <v>0</v>
      </c>
    </row>
    <row r="3363" spans="1:9" x14ac:dyDescent="0.3">
      <c r="A3363">
        <v>2025</v>
      </c>
      <c r="B3363" t="s">
        <v>13</v>
      </c>
      <c r="C3363" t="s">
        <v>3</v>
      </c>
      <c r="D3363" t="s">
        <v>14</v>
      </c>
      <c r="E3363">
        <v>70</v>
      </c>
      <c r="F3363">
        <v>0.65190213309371503</v>
      </c>
      <c r="H3363" t="b">
        <f>IF($D3363='Input en resultaten'!B$5,IF($C3363=M$14,IF(OR($B3363=$L$9,$L$9=Tabel!$J$7),IF($A3363='Input en resultaten'!M$2,IF(OR($E3363='Input en resultaten'!B$6,'Input en resultaten'!B$6=Tabel!$J$25),$F3363)))))</f>
        <v>0</v>
      </c>
      <c r="I3363" t="b">
        <f>IF($D3363='Input en resultaten'!C$5,IF($C3363=N$14,IF(OR($B3363=$L$9,$L$9=Tabel!$J$7),IF($A3363='Input en resultaten'!N$2,IF(OR($E3363='Input en resultaten'!C$6,'Input en resultaten'!C$6=Tabel!$J$25),$F3363)))))</f>
        <v>0</v>
      </c>
    </row>
    <row r="3364" spans="1:9" x14ac:dyDescent="0.3">
      <c r="A3364">
        <v>2025</v>
      </c>
      <c r="B3364" t="s">
        <v>13</v>
      </c>
      <c r="C3364" t="s">
        <v>1</v>
      </c>
      <c r="D3364" t="s">
        <v>15</v>
      </c>
      <c r="E3364">
        <v>70</v>
      </c>
      <c r="F3364">
        <v>0.17685745730833</v>
      </c>
      <c r="H3364" t="b">
        <f>IF($D3364='Input en resultaten'!B$5,IF($C3364=M$14,IF(OR($B3364=$L$9,$L$9=Tabel!$J$7),IF($A3364='Input en resultaten'!M$2,IF(OR($E3364='Input en resultaten'!B$6,'Input en resultaten'!B$6=Tabel!$J$25),$F3364)))))</f>
        <v>0</v>
      </c>
      <c r="I3364" t="b">
        <f>IF($D3364='Input en resultaten'!C$5,IF($C3364=N$14,IF(OR($B3364=$L$9,$L$9=Tabel!$J$7),IF($A3364='Input en resultaten'!N$2,IF(OR($E3364='Input en resultaten'!C$6,'Input en resultaten'!C$6=Tabel!$J$25),$F3364)))))</f>
        <v>0</v>
      </c>
    </row>
    <row r="3365" spans="1:9" x14ac:dyDescent="0.3">
      <c r="A3365">
        <v>2025</v>
      </c>
      <c r="B3365" t="s">
        <v>13</v>
      </c>
      <c r="C3365" t="s">
        <v>3</v>
      </c>
      <c r="D3365" t="s">
        <v>15</v>
      </c>
      <c r="E3365">
        <v>70</v>
      </c>
      <c r="F3365">
        <v>0.63831127764193696</v>
      </c>
      <c r="H3365" t="b">
        <f>IF($D3365='Input en resultaten'!B$5,IF($C3365=M$14,IF(OR($B3365=$L$9,$L$9=Tabel!$J$7),IF($A3365='Input en resultaten'!M$2,IF(OR($E3365='Input en resultaten'!B$6,'Input en resultaten'!B$6=Tabel!$J$25),$F3365)))))</f>
        <v>0</v>
      </c>
      <c r="I3365" t="b">
        <f>IF($D3365='Input en resultaten'!C$5,IF($C3365=N$14,IF(OR($B3365=$L$9,$L$9=Tabel!$J$7),IF($A3365='Input en resultaten'!N$2,IF(OR($E3365='Input en resultaten'!C$6,'Input en resultaten'!C$6=Tabel!$J$25),$F3365)))))</f>
        <v>0</v>
      </c>
    </row>
    <row r="3366" spans="1:9" x14ac:dyDescent="0.3">
      <c r="A3366">
        <v>2025</v>
      </c>
      <c r="B3366" t="s">
        <v>13</v>
      </c>
      <c r="C3366" t="s">
        <v>1</v>
      </c>
      <c r="D3366" t="s">
        <v>16</v>
      </c>
      <c r="E3366">
        <v>70</v>
      </c>
      <c r="F3366" s="1">
        <v>5.2957694246598605E-7</v>
      </c>
      <c r="H3366" t="b">
        <f>IF($D3366='Input en resultaten'!B$5,IF($C3366=M$14,IF(OR($B3366=$L$9,$L$9=Tabel!$J$7),IF($A3366='Input en resultaten'!M$2,IF(OR($E3366='Input en resultaten'!B$6,'Input en resultaten'!B$6=Tabel!$J$25),$F3366)))))</f>
        <v>0</v>
      </c>
      <c r="I3366" t="b">
        <f>IF($D3366='Input en resultaten'!C$5,IF($C3366=N$14,IF(OR($B3366=$L$9,$L$9=Tabel!$J$7),IF($A3366='Input en resultaten'!N$2,IF(OR($E3366='Input en resultaten'!C$6,'Input en resultaten'!C$6=Tabel!$J$25),$F3366)))))</f>
        <v>0</v>
      </c>
    </row>
    <row r="3367" spans="1:9" x14ac:dyDescent="0.3">
      <c r="A3367">
        <v>2025</v>
      </c>
      <c r="B3367" t="s">
        <v>13</v>
      </c>
      <c r="C3367" t="s">
        <v>3</v>
      </c>
      <c r="D3367" t="s">
        <v>16</v>
      </c>
      <c r="E3367">
        <v>70</v>
      </c>
      <c r="F3367" s="1">
        <v>1.7853894329725199E-6</v>
      </c>
      <c r="H3367" t="b">
        <f>IF($D3367='Input en resultaten'!B$5,IF($C3367=M$14,IF(OR($B3367=$L$9,$L$9=Tabel!$J$7),IF($A3367='Input en resultaten'!M$2,IF(OR($E3367='Input en resultaten'!B$6,'Input en resultaten'!B$6=Tabel!$J$25),$F3367)))))</f>
        <v>0</v>
      </c>
      <c r="I3367" t="b">
        <f>IF($D3367='Input en resultaten'!C$5,IF($C3367=N$14,IF(OR($B3367=$L$9,$L$9=Tabel!$J$7),IF($A3367='Input en resultaten'!N$2,IF(OR($E3367='Input en resultaten'!C$6,'Input en resultaten'!C$6=Tabel!$J$25),$F3367)))))</f>
        <v>0</v>
      </c>
    </row>
    <row r="3368" spans="1:9" x14ac:dyDescent="0.3">
      <c r="A3368">
        <v>2025</v>
      </c>
      <c r="B3368" t="s">
        <v>0</v>
      </c>
      <c r="C3368" t="s">
        <v>1</v>
      </c>
      <c r="D3368" t="s">
        <v>14</v>
      </c>
      <c r="E3368">
        <v>80</v>
      </c>
      <c r="F3368">
        <v>0.13600273413595601</v>
      </c>
      <c r="H3368" t="b">
        <f>IF($D3368='Input en resultaten'!B$5,IF($C3368=M$14,IF(OR($B3368=$L$9,$L$9=Tabel!$J$7),IF($A3368='Input en resultaten'!M$2,IF(OR($E3368='Input en resultaten'!B$6,'Input en resultaten'!B$6=Tabel!$J$25),$F3368)))))</f>
        <v>0</v>
      </c>
      <c r="I3368" t="b">
        <f>IF($D3368='Input en resultaten'!C$5,IF($C3368=N$14,IF(OR($B3368=$L$9,$L$9=Tabel!$J$7),IF($A3368='Input en resultaten'!N$2,IF(OR($E3368='Input en resultaten'!C$6,'Input en resultaten'!C$6=Tabel!$J$25),$F3368)))))</f>
        <v>0</v>
      </c>
    </row>
    <row r="3369" spans="1:9" x14ac:dyDescent="0.3">
      <c r="A3369">
        <v>2025</v>
      </c>
      <c r="B3369" t="s">
        <v>0</v>
      </c>
      <c r="C3369" t="s">
        <v>3</v>
      </c>
      <c r="D3369" t="s">
        <v>14</v>
      </c>
      <c r="E3369">
        <v>80</v>
      </c>
      <c r="F3369">
        <v>0.71490742289978304</v>
      </c>
      <c r="H3369" t="b">
        <f>IF($D3369='Input en resultaten'!B$5,IF($C3369=M$14,IF(OR($B3369=$L$9,$L$9=Tabel!$J$7),IF($A3369='Input en resultaten'!M$2,IF(OR($E3369='Input en resultaten'!B$6,'Input en resultaten'!B$6=Tabel!$J$25),$F3369)))))</f>
        <v>0</v>
      </c>
      <c r="I3369" t="b">
        <f>IF($D3369='Input en resultaten'!C$5,IF($C3369=N$14,IF(OR($B3369=$L$9,$L$9=Tabel!$J$7),IF($A3369='Input en resultaten'!N$2,IF(OR($E3369='Input en resultaten'!C$6,'Input en resultaten'!C$6=Tabel!$J$25),$F3369)))))</f>
        <v>0</v>
      </c>
    </row>
    <row r="3370" spans="1:9" x14ac:dyDescent="0.3">
      <c r="A3370">
        <v>2025</v>
      </c>
      <c r="B3370" t="s">
        <v>0</v>
      </c>
      <c r="C3370" t="s">
        <v>1</v>
      </c>
      <c r="D3370" t="s">
        <v>15</v>
      </c>
      <c r="E3370">
        <v>80</v>
      </c>
      <c r="F3370">
        <v>0.135195925907827</v>
      </c>
      <c r="H3370" t="b">
        <f>IF($D3370='Input en resultaten'!B$5,IF($C3370=M$14,IF(OR($B3370=$L$9,$L$9=Tabel!$J$7),IF($A3370='Input en resultaten'!M$2,IF(OR($E3370='Input en resultaten'!B$6,'Input en resultaten'!B$6=Tabel!$J$25),$F3370)))))</f>
        <v>0</v>
      </c>
      <c r="I3370" t="b">
        <f>IF($D3370='Input en resultaten'!C$5,IF($C3370=N$14,IF(OR($B3370=$L$9,$L$9=Tabel!$J$7),IF($A3370='Input en resultaten'!N$2,IF(OR($E3370='Input en resultaten'!C$6,'Input en resultaten'!C$6=Tabel!$J$25),$F3370)))))</f>
        <v>0</v>
      </c>
    </row>
    <row r="3371" spans="1:9" x14ac:dyDescent="0.3">
      <c r="A3371">
        <v>2025</v>
      </c>
      <c r="B3371" t="s">
        <v>0</v>
      </c>
      <c r="C3371" t="s">
        <v>3</v>
      </c>
      <c r="D3371" t="s">
        <v>15</v>
      </c>
      <c r="E3371">
        <v>80</v>
      </c>
      <c r="F3371">
        <v>0.70147620134791899</v>
      </c>
      <c r="H3371" t="b">
        <f>IF($D3371='Input en resultaten'!B$5,IF($C3371=M$14,IF(OR($B3371=$L$9,$L$9=Tabel!$J$7),IF($A3371='Input en resultaten'!M$2,IF(OR($E3371='Input en resultaten'!B$6,'Input en resultaten'!B$6=Tabel!$J$25),$F3371)))))</f>
        <v>0</v>
      </c>
      <c r="I3371" t="b">
        <f>IF($D3371='Input en resultaten'!C$5,IF($C3371=N$14,IF(OR($B3371=$L$9,$L$9=Tabel!$J$7),IF($A3371='Input en resultaten'!N$2,IF(OR($E3371='Input en resultaten'!C$6,'Input en resultaten'!C$6=Tabel!$J$25),$F3371)))))</f>
        <v>0</v>
      </c>
    </row>
    <row r="3372" spans="1:9" x14ac:dyDescent="0.3">
      <c r="A3372">
        <v>2025</v>
      </c>
      <c r="B3372" t="s">
        <v>0</v>
      </c>
      <c r="C3372" t="s">
        <v>1</v>
      </c>
      <c r="D3372" t="s">
        <v>16</v>
      </c>
      <c r="E3372">
        <v>80</v>
      </c>
      <c r="F3372" s="1">
        <v>4.0337046117265001E-7</v>
      </c>
      <c r="H3372" t="b">
        <f>IF($D3372='Input en resultaten'!B$5,IF($C3372=M$14,IF(OR($B3372=$L$9,$L$9=Tabel!$J$7),IF($A3372='Input en resultaten'!M$2,IF(OR($E3372='Input en resultaten'!B$6,'Input en resultaten'!B$6=Tabel!$J$25),$F3372)))))</f>
        <v>0</v>
      </c>
      <c r="I3372" t="b">
        <f>IF($D3372='Input en resultaten'!C$5,IF($C3372=N$14,IF(OR($B3372=$L$9,$L$9=Tabel!$J$7),IF($A3372='Input en resultaten'!N$2,IF(OR($E3372='Input en resultaten'!C$6,'Input en resultaten'!C$6=Tabel!$J$25),$F3372)))))</f>
        <v>0</v>
      </c>
    </row>
    <row r="3373" spans="1:9" x14ac:dyDescent="0.3">
      <c r="A3373">
        <v>2025</v>
      </c>
      <c r="B3373" t="s">
        <v>0</v>
      </c>
      <c r="C3373" t="s">
        <v>3</v>
      </c>
      <c r="D3373" t="s">
        <v>16</v>
      </c>
      <c r="E3373">
        <v>80</v>
      </c>
      <c r="F3373" s="1">
        <v>1.9500397763691402E-6</v>
      </c>
      <c r="H3373" t="b">
        <f>IF($D3373='Input en resultaten'!B$5,IF($C3373=M$14,IF(OR($B3373=$L$9,$L$9=Tabel!$J$7),IF($A3373='Input en resultaten'!M$2,IF(OR($E3373='Input en resultaten'!B$6,'Input en resultaten'!B$6=Tabel!$J$25),$F3373)))))</f>
        <v>0</v>
      </c>
      <c r="I3373" t="b">
        <f>IF($D3373='Input en resultaten'!C$5,IF($C3373=N$14,IF(OR($B3373=$L$9,$L$9=Tabel!$J$7),IF($A3373='Input en resultaten'!N$2,IF(OR($E3373='Input en resultaten'!C$6,'Input en resultaten'!C$6=Tabel!$J$25),$F3373)))))</f>
        <v>0</v>
      </c>
    </row>
    <row r="3374" spans="1:9" x14ac:dyDescent="0.3">
      <c r="A3374">
        <v>2025</v>
      </c>
      <c r="B3374" t="s">
        <v>12</v>
      </c>
      <c r="C3374" t="s">
        <v>1</v>
      </c>
      <c r="D3374" t="s">
        <v>14</v>
      </c>
      <c r="E3374">
        <v>80</v>
      </c>
      <c r="F3374">
        <v>0.14039391570003301</v>
      </c>
      <c r="H3374" t="b">
        <f>IF($D3374='Input en resultaten'!B$5,IF($C3374=M$14,IF(OR($B3374=$L$9,$L$9=Tabel!$J$7),IF($A3374='Input en resultaten'!M$2,IF(OR($E3374='Input en resultaten'!B$6,'Input en resultaten'!B$6=Tabel!$J$25),$F3374)))))</f>
        <v>0</v>
      </c>
      <c r="I3374" t="b">
        <f>IF($D3374='Input en resultaten'!C$5,IF($C3374=N$14,IF(OR($B3374=$L$9,$L$9=Tabel!$J$7),IF($A3374='Input en resultaten'!N$2,IF(OR($E3374='Input en resultaten'!C$6,'Input en resultaten'!C$6=Tabel!$J$25),$F3374)))))</f>
        <v>0</v>
      </c>
    </row>
    <row r="3375" spans="1:9" x14ac:dyDescent="0.3">
      <c r="A3375">
        <v>2025</v>
      </c>
      <c r="B3375" t="s">
        <v>12</v>
      </c>
      <c r="C3375" t="s">
        <v>3</v>
      </c>
      <c r="D3375" t="s">
        <v>14</v>
      </c>
      <c r="E3375">
        <v>80</v>
      </c>
      <c r="F3375">
        <v>0.67122166551526397</v>
      </c>
      <c r="H3375" t="b">
        <f>IF($D3375='Input en resultaten'!B$5,IF($C3375=M$14,IF(OR($B3375=$L$9,$L$9=Tabel!$J$7),IF($A3375='Input en resultaten'!M$2,IF(OR($E3375='Input en resultaten'!B$6,'Input en resultaten'!B$6=Tabel!$J$25),$F3375)))))</f>
        <v>0</v>
      </c>
      <c r="I3375" t="b">
        <f>IF($D3375='Input en resultaten'!C$5,IF($C3375=N$14,IF(OR($B3375=$L$9,$L$9=Tabel!$J$7),IF($A3375='Input en resultaten'!N$2,IF(OR($E3375='Input en resultaten'!C$6,'Input en resultaten'!C$6=Tabel!$J$25),$F3375)))))</f>
        <v>0</v>
      </c>
    </row>
    <row r="3376" spans="1:9" x14ac:dyDescent="0.3">
      <c r="A3376">
        <v>2025</v>
      </c>
      <c r="B3376" t="s">
        <v>12</v>
      </c>
      <c r="C3376" t="s">
        <v>1</v>
      </c>
      <c r="D3376" t="s">
        <v>15</v>
      </c>
      <c r="E3376">
        <v>80</v>
      </c>
      <c r="F3376">
        <v>0.13975167965413801</v>
      </c>
      <c r="H3376" t="b">
        <f>IF($D3376='Input en resultaten'!B$5,IF($C3376=M$14,IF(OR($B3376=$L$9,$L$9=Tabel!$J$7),IF($A3376='Input en resultaten'!M$2,IF(OR($E3376='Input en resultaten'!B$6,'Input en resultaten'!B$6=Tabel!$J$25),$F3376)))))</f>
        <v>0</v>
      </c>
      <c r="I3376" t="b">
        <f>IF($D3376='Input en resultaten'!C$5,IF($C3376=N$14,IF(OR($B3376=$L$9,$L$9=Tabel!$J$7),IF($A3376='Input en resultaten'!N$2,IF(OR($E3376='Input en resultaten'!C$6,'Input en resultaten'!C$6=Tabel!$J$25),$F3376)))))</f>
        <v>0</v>
      </c>
    </row>
    <row r="3377" spans="1:9" x14ac:dyDescent="0.3">
      <c r="A3377">
        <v>2025</v>
      </c>
      <c r="B3377" t="s">
        <v>12</v>
      </c>
      <c r="C3377" t="s">
        <v>3</v>
      </c>
      <c r="D3377" t="s">
        <v>15</v>
      </c>
      <c r="E3377">
        <v>80</v>
      </c>
      <c r="F3377">
        <v>0.64700104540156</v>
      </c>
      <c r="H3377" t="b">
        <f>IF($D3377='Input en resultaten'!B$5,IF($C3377=M$14,IF(OR($B3377=$L$9,$L$9=Tabel!$J$7),IF($A3377='Input en resultaten'!M$2,IF(OR($E3377='Input en resultaten'!B$6,'Input en resultaten'!B$6=Tabel!$J$25),$F3377)))))</f>
        <v>0</v>
      </c>
      <c r="I3377" t="b">
        <f>IF($D3377='Input en resultaten'!C$5,IF($C3377=N$14,IF(OR($B3377=$L$9,$L$9=Tabel!$J$7),IF($A3377='Input en resultaten'!N$2,IF(OR($E3377='Input en resultaten'!C$6,'Input en resultaten'!C$6=Tabel!$J$25),$F3377)))))</f>
        <v>0</v>
      </c>
    </row>
    <row r="3378" spans="1:9" x14ac:dyDescent="0.3">
      <c r="A3378">
        <v>2025</v>
      </c>
      <c r="B3378" t="s">
        <v>12</v>
      </c>
      <c r="C3378" t="s">
        <v>1</v>
      </c>
      <c r="D3378" t="s">
        <v>16</v>
      </c>
      <c r="E3378">
        <v>80</v>
      </c>
      <c r="F3378" s="1">
        <v>4.1714988729326299E-7</v>
      </c>
      <c r="H3378" t="b">
        <f>IF($D3378='Input en resultaten'!B$5,IF($C3378=M$14,IF(OR($B3378=$L$9,$L$9=Tabel!$J$7),IF($A3378='Input en resultaten'!M$2,IF(OR($E3378='Input en resultaten'!B$6,'Input en resultaten'!B$6=Tabel!$J$25),$F3378)))))</f>
        <v>0</v>
      </c>
      <c r="I3378" t="b">
        <f>IF($D3378='Input en resultaten'!C$5,IF($C3378=N$14,IF(OR($B3378=$L$9,$L$9=Tabel!$J$7),IF($A3378='Input en resultaten'!N$2,IF(OR($E3378='Input en resultaten'!C$6,'Input en resultaten'!C$6=Tabel!$J$25),$F3378)))))</f>
        <v>0</v>
      </c>
    </row>
    <row r="3379" spans="1:9" x14ac:dyDescent="0.3">
      <c r="A3379">
        <v>2025</v>
      </c>
      <c r="B3379" t="s">
        <v>12</v>
      </c>
      <c r="C3379" t="s">
        <v>3</v>
      </c>
      <c r="D3379" t="s">
        <v>16</v>
      </c>
      <c r="E3379">
        <v>80</v>
      </c>
      <c r="F3379" s="1">
        <v>1.80476117836909E-6</v>
      </c>
      <c r="H3379" t="b">
        <f>IF($D3379='Input en resultaten'!B$5,IF($C3379=M$14,IF(OR($B3379=$L$9,$L$9=Tabel!$J$7),IF($A3379='Input en resultaten'!M$2,IF(OR($E3379='Input en resultaten'!B$6,'Input en resultaten'!B$6=Tabel!$J$25),$F3379)))))</f>
        <v>0</v>
      </c>
      <c r="I3379" t="b">
        <f>IF($D3379='Input en resultaten'!C$5,IF($C3379=N$14,IF(OR($B3379=$L$9,$L$9=Tabel!$J$7),IF($A3379='Input en resultaten'!N$2,IF(OR($E3379='Input en resultaten'!C$6,'Input en resultaten'!C$6=Tabel!$J$25),$F3379)))))</f>
        <v>0</v>
      </c>
    </row>
    <row r="3380" spans="1:9" x14ac:dyDescent="0.3">
      <c r="A3380">
        <v>2025</v>
      </c>
      <c r="B3380" t="s">
        <v>13</v>
      </c>
      <c r="C3380" t="s">
        <v>1</v>
      </c>
      <c r="D3380" t="s">
        <v>14</v>
      </c>
      <c r="E3380">
        <v>80</v>
      </c>
      <c r="F3380">
        <v>0.18056254453454099</v>
      </c>
      <c r="H3380" t="b">
        <f>IF($D3380='Input en resultaten'!B$5,IF($C3380=M$14,IF(OR($B3380=$L$9,$L$9=Tabel!$J$7),IF($A3380='Input en resultaten'!M$2,IF(OR($E3380='Input en resultaten'!B$6,'Input en resultaten'!B$6=Tabel!$J$25),$F3380)))))</f>
        <v>0</v>
      </c>
      <c r="I3380" t="b">
        <f>IF($D3380='Input en resultaten'!C$5,IF($C3380=N$14,IF(OR($B3380=$L$9,$L$9=Tabel!$J$7),IF($A3380='Input en resultaten'!N$2,IF(OR($E3380='Input en resultaten'!C$6,'Input en resultaten'!C$6=Tabel!$J$25),$F3380)))))</f>
        <v>0</v>
      </c>
    </row>
    <row r="3381" spans="1:9" x14ac:dyDescent="0.3">
      <c r="A3381">
        <v>2025</v>
      </c>
      <c r="B3381" t="s">
        <v>13</v>
      </c>
      <c r="C3381" t="s">
        <v>3</v>
      </c>
      <c r="D3381" t="s">
        <v>14</v>
      </c>
      <c r="E3381">
        <v>80</v>
      </c>
      <c r="F3381">
        <v>0.63238851470516899</v>
      </c>
      <c r="H3381" t="b">
        <f>IF($D3381='Input en resultaten'!B$5,IF($C3381=M$14,IF(OR($B3381=$L$9,$L$9=Tabel!$J$7),IF($A3381='Input en resultaten'!M$2,IF(OR($E3381='Input en resultaten'!B$6,'Input en resultaten'!B$6=Tabel!$J$25),$F3381)))))</f>
        <v>0</v>
      </c>
      <c r="I3381" t="b">
        <f>IF($D3381='Input en resultaten'!C$5,IF($C3381=N$14,IF(OR($B3381=$L$9,$L$9=Tabel!$J$7),IF($A3381='Input en resultaten'!N$2,IF(OR($E3381='Input en resultaten'!C$6,'Input en resultaten'!C$6=Tabel!$J$25),$F3381)))))</f>
        <v>0</v>
      </c>
    </row>
    <row r="3382" spans="1:9" x14ac:dyDescent="0.3">
      <c r="A3382">
        <v>2025</v>
      </c>
      <c r="B3382" t="s">
        <v>13</v>
      </c>
      <c r="C3382" t="s">
        <v>1</v>
      </c>
      <c r="D3382" t="s">
        <v>15</v>
      </c>
      <c r="E3382">
        <v>80</v>
      </c>
      <c r="F3382">
        <v>0.178705119691419</v>
      </c>
      <c r="H3382" t="b">
        <f>IF($D3382='Input en resultaten'!B$5,IF($C3382=M$14,IF(OR($B3382=$L$9,$L$9=Tabel!$J$7),IF($A3382='Input en resultaten'!M$2,IF(OR($E3382='Input en resultaten'!B$6,'Input en resultaten'!B$6=Tabel!$J$25),$F3382)))))</f>
        <v>0</v>
      </c>
      <c r="I3382" t="b">
        <f>IF($D3382='Input en resultaten'!C$5,IF($C3382=N$14,IF(OR($B3382=$L$9,$L$9=Tabel!$J$7),IF($A3382='Input en resultaten'!N$2,IF(OR($E3382='Input en resultaten'!C$6,'Input en resultaten'!C$6=Tabel!$J$25),$F3382)))))</f>
        <v>0</v>
      </c>
    </row>
    <row r="3383" spans="1:9" x14ac:dyDescent="0.3">
      <c r="A3383">
        <v>2025</v>
      </c>
      <c r="B3383" t="s">
        <v>13</v>
      </c>
      <c r="C3383" t="s">
        <v>3</v>
      </c>
      <c r="D3383" t="s">
        <v>15</v>
      </c>
      <c r="E3383">
        <v>80</v>
      </c>
      <c r="F3383">
        <v>0.61879765925339103</v>
      </c>
      <c r="H3383" t="b">
        <f>IF($D3383='Input en resultaten'!B$5,IF($C3383=M$14,IF(OR($B3383=$L$9,$L$9=Tabel!$J$7),IF($A3383='Input en resultaten'!M$2,IF(OR($E3383='Input en resultaten'!B$6,'Input en resultaten'!B$6=Tabel!$J$25),$F3383)))))</f>
        <v>0</v>
      </c>
      <c r="I3383" t="b">
        <f>IF($D3383='Input en resultaten'!C$5,IF($C3383=N$14,IF(OR($B3383=$L$9,$L$9=Tabel!$J$7),IF($A3383='Input en resultaten'!N$2,IF(OR($E3383='Input en resultaten'!C$6,'Input en resultaten'!C$6=Tabel!$J$25),$F3383)))))</f>
        <v>0</v>
      </c>
    </row>
    <row r="3384" spans="1:9" x14ac:dyDescent="0.3">
      <c r="A3384">
        <v>2025</v>
      </c>
      <c r="B3384" t="s">
        <v>13</v>
      </c>
      <c r="C3384" t="s">
        <v>1</v>
      </c>
      <c r="D3384" t="s">
        <v>16</v>
      </c>
      <c r="E3384">
        <v>80</v>
      </c>
      <c r="F3384" s="1">
        <v>5.35224925083418E-7</v>
      </c>
      <c r="H3384" t="b">
        <f>IF($D3384='Input en resultaten'!B$5,IF($C3384=M$14,IF(OR($B3384=$L$9,$L$9=Tabel!$J$7),IF($A3384='Input en resultaten'!M$2,IF(OR($E3384='Input en resultaten'!B$6,'Input en resultaten'!B$6=Tabel!$J$25),$F3384)))))</f>
        <v>0</v>
      </c>
      <c r="I3384" t="b">
        <f>IF($D3384='Input en resultaten'!C$5,IF($C3384=N$14,IF(OR($B3384=$L$9,$L$9=Tabel!$J$7),IF($A3384='Input en resultaten'!N$2,IF(OR($E3384='Input en resultaten'!C$6,'Input en resultaten'!C$6=Tabel!$J$25),$F3384)))))</f>
        <v>0</v>
      </c>
    </row>
    <row r="3385" spans="1:9" x14ac:dyDescent="0.3">
      <c r="A3385">
        <v>2025</v>
      </c>
      <c r="B3385" t="s">
        <v>13</v>
      </c>
      <c r="C3385" t="s">
        <v>3</v>
      </c>
      <c r="D3385" t="s">
        <v>16</v>
      </c>
      <c r="E3385">
        <v>80</v>
      </c>
      <c r="F3385" s="1">
        <v>1.7310172603057401E-6</v>
      </c>
      <c r="H3385" t="b">
        <f>IF($D3385='Input en resultaten'!B$5,IF($C3385=M$14,IF(OR($B3385=$L$9,$L$9=Tabel!$J$7),IF($A3385='Input en resultaten'!M$2,IF(OR($E3385='Input en resultaten'!B$6,'Input en resultaten'!B$6=Tabel!$J$25),$F3385)))))</f>
        <v>0</v>
      </c>
      <c r="I3385" t="b">
        <f>IF($D3385='Input en resultaten'!C$5,IF($C3385=N$14,IF(OR($B3385=$L$9,$L$9=Tabel!$J$7),IF($A3385='Input en resultaten'!N$2,IF(OR($E3385='Input en resultaten'!C$6,'Input en resultaten'!C$6=Tabel!$J$25),$F3385)))))</f>
        <v>0</v>
      </c>
    </row>
    <row r="3386" spans="1:9" x14ac:dyDescent="0.3">
      <c r="A3386">
        <v>2025</v>
      </c>
      <c r="B3386" t="s">
        <v>0</v>
      </c>
      <c r="C3386" t="s">
        <v>1</v>
      </c>
      <c r="D3386" t="s">
        <v>14</v>
      </c>
      <c r="E3386">
        <v>90</v>
      </c>
      <c r="F3386">
        <v>0.13998368248250001</v>
      </c>
      <c r="H3386" t="b">
        <f>IF($D3386='Input en resultaten'!B$5,IF($C3386=M$14,IF(OR($B3386=$L$9,$L$9=Tabel!$J$7),IF($A3386='Input en resultaten'!M$2,IF(OR($E3386='Input en resultaten'!B$6,'Input en resultaten'!B$6=Tabel!$J$25),$F3386)))))</f>
        <v>0</v>
      </c>
      <c r="I3386" t="b">
        <f>IF($D3386='Input en resultaten'!C$5,IF($C3386=N$14,IF(OR($B3386=$L$9,$L$9=Tabel!$J$7),IF($A3386='Input en resultaten'!N$2,IF(OR($E3386='Input en resultaten'!C$6,'Input en resultaten'!C$6=Tabel!$J$25),$F3386)))))</f>
        <v>0</v>
      </c>
    </row>
    <row r="3387" spans="1:9" x14ac:dyDescent="0.3">
      <c r="A3387">
        <v>2025</v>
      </c>
      <c r="B3387" t="s">
        <v>0</v>
      </c>
      <c r="C3387" t="s">
        <v>3</v>
      </c>
      <c r="D3387" t="s">
        <v>14</v>
      </c>
      <c r="E3387">
        <v>90</v>
      </c>
      <c r="F3387">
        <v>0.70288390636674403</v>
      </c>
      <c r="H3387" t="b">
        <f>IF($D3387='Input en resultaten'!B$5,IF($C3387=M$14,IF(OR($B3387=$L$9,$L$9=Tabel!$J$7),IF($A3387='Input en resultaten'!M$2,IF(OR($E3387='Input en resultaten'!B$6,'Input en resultaten'!B$6=Tabel!$J$25),$F3387)))))</f>
        <v>0</v>
      </c>
      <c r="I3387" t="b">
        <f>IF($D3387='Input en resultaten'!C$5,IF($C3387=N$14,IF(OR($B3387=$L$9,$L$9=Tabel!$J$7),IF($A3387='Input en resultaten'!N$2,IF(OR($E3387='Input en resultaten'!C$6,'Input en resultaten'!C$6=Tabel!$J$25),$F3387)))))</f>
        <v>0</v>
      </c>
    </row>
    <row r="3388" spans="1:9" x14ac:dyDescent="0.3">
      <c r="A3388">
        <v>2025</v>
      </c>
      <c r="B3388" t="s">
        <v>0</v>
      </c>
      <c r="C3388" t="s">
        <v>1</v>
      </c>
      <c r="D3388" t="s">
        <v>15</v>
      </c>
      <c r="E3388">
        <v>90</v>
      </c>
      <c r="F3388">
        <v>0.139176874254371</v>
      </c>
      <c r="H3388" t="b">
        <f>IF($D3388='Input en resultaten'!B$5,IF($C3388=M$14,IF(OR($B3388=$L$9,$L$9=Tabel!$J$7),IF($A3388='Input en resultaten'!M$2,IF(OR($E3388='Input en resultaten'!B$6,'Input en resultaten'!B$6=Tabel!$J$25),$F3388)))))</f>
        <v>0</v>
      </c>
      <c r="I3388" t="b">
        <f>IF($D3388='Input en resultaten'!C$5,IF($C3388=N$14,IF(OR($B3388=$L$9,$L$9=Tabel!$J$7),IF($A3388='Input en resultaten'!N$2,IF(OR($E3388='Input en resultaten'!C$6,'Input en resultaten'!C$6=Tabel!$J$25),$F3388)))))</f>
        <v>0</v>
      </c>
    </row>
    <row r="3389" spans="1:9" x14ac:dyDescent="0.3">
      <c r="A3389">
        <v>2025</v>
      </c>
      <c r="B3389" t="s">
        <v>0</v>
      </c>
      <c r="C3389" t="s">
        <v>3</v>
      </c>
      <c r="D3389" t="s">
        <v>15</v>
      </c>
      <c r="E3389">
        <v>90</v>
      </c>
      <c r="F3389">
        <v>0.68945268481488098</v>
      </c>
      <c r="H3389" t="b">
        <f>IF($D3389='Input en resultaten'!B$5,IF($C3389=M$14,IF(OR($B3389=$L$9,$L$9=Tabel!$J$7),IF($A3389='Input en resultaten'!M$2,IF(OR($E3389='Input en resultaten'!B$6,'Input en resultaten'!B$6=Tabel!$J$25),$F3389)))))</f>
        <v>0</v>
      </c>
      <c r="I3389" t="b">
        <f>IF($D3389='Input en resultaten'!C$5,IF($C3389=N$14,IF(OR($B3389=$L$9,$L$9=Tabel!$J$7),IF($A3389='Input en resultaten'!N$2,IF(OR($E3389='Input en resultaten'!C$6,'Input en resultaten'!C$6=Tabel!$J$25),$F3389)))))</f>
        <v>0</v>
      </c>
    </row>
    <row r="3390" spans="1:9" x14ac:dyDescent="0.3">
      <c r="A3390">
        <v>2025</v>
      </c>
      <c r="B3390" t="s">
        <v>0</v>
      </c>
      <c r="C3390" t="s">
        <v>1</v>
      </c>
      <c r="D3390" t="s">
        <v>16</v>
      </c>
      <c r="E3390">
        <v>90</v>
      </c>
      <c r="F3390" s="1">
        <v>4.15337010107402E-7</v>
      </c>
      <c r="H3390" t="b">
        <f>IF($D3390='Input en resultaten'!B$5,IF($C3390=M$14,IF(OR($B3390=$L$9,$L$9=Tabel!$J$7),IF($A3390='Input en resultaten'!M$2,IF(OR($E3390='Input en resultaten'!B$6,'Input en resultaten'!B$6=Tabel!$J$25),$F3390)))))</f>
        <v>0</v>
      </c>
      <c r="I3390" t="b">
        <f>IF($D3390='Input en resultaten'!C$5,IF($C3390=N$14,IF(OR($B3390=$L$9,$L$9=Tabel!$J$7),IF($A3390='Input en resultaten'!N$2,IF(OR($E3390='Input en resultaten'!C$6,'Input en resultaten'!C$6=Tabel!$J$25),$F3390)))))</f>
        <v>0</v>
      </c>
    </row>
    <row r="3391" spans="1:9" x14ac:dyDescent="0.3">
      <c r="A3391">
        <v>2025</v>
      </c>
      <c r="B3391" t="s">
        <v>0</v>
      </c>
      <c r="C3391" t="s">
        <v>3</v>
      </c>
      <c r="D3391" t="s">
        <v>16</v>
      </c>
      <c r="E3391">
        <v>90</v>
      </c>
      <c r="F3391" s="1">
        <v>1.9166747286996899E-6</v>
      </c>
      <c r="H3391" t="b">
        <f>IF($D3391='Input en resultaten'!B$5,IF($C3391=M$14,IF(OR($B3391=$L$9,$L$9=Tabel!$J$7),IF($A3391='Input en resultaten'!M$2,IF(OR($E3391='Input en resultaten'!B$6,'Input en resultaten'!B$6=Tabel!$J$25),$F3391)))))</f>
        <v>0</v>
      </c>
      <c r="I3391" t="b">
        <f>IF($D3391='Input en resultaten'!C$5,IF($C3391=N$14,IF(OR($B3391=$L$9,$L$9=Tabel!$J$7),IF($A3391='Input en resultaten'!N$2,IF(OR($E3391='Input en resultaten'!C$6,'Input en resultaten'!C$6=Tabel!$J$25),$F3391)))))</f>
        <v>0</v>
      </c>
    </row>
    <row r="3392" spans="1:9" x14ac:dyDescent="0.3">
      <c r="A3392">
        <v>2025</v>
      </c>
      <c r="B3392" t="s">
        <v>12</v>
      </c>
      <c r="C3392" t="s">
        <v>1</v>
      </c>
      <c r="D3392" t="s">
        <v>14</v>
      </c>
      <c r="E3392">
        <v>90</v>
      </c>
      <c r="F3392">
        <v>0.14449143221264499</v>
      </c>
      <c r="H3392" t="b">
        <f>IF($D3392='Input en resultaten'!B$5,IF($C3392=M$14,IF(OR($B3392=$L$9,$L$9=Tabel!$J$7),IF($A3392='Input en resultaten'!M$2,IF(OR($E3392='Input en resultaten'!B$6,'Input en resultaten'!B$6=Tabel!$J$25),$F3392)))))</f>
        <v>0</v>
      </c>
      <c r="I3392" t="b">
        <f>IF($D3392='Input en resultaten'!C$5,IF($C3392=N$14,IF(OR($B3392=$L$9,$L$9=Tabel!$J$7),IF($A3392='Input en resultaten'!N$2,IF(OR($E3392='Input en resultaten'!C$6,'Input en resultaten'!C$6=Tabel!$J$25),$F3392)))))</f>
        <v>0</v>
      </c>
    </row>
    <row r="3393" spans="1:9" x14ac:dyDescent="0.3">
      <c r="A3393">
        <v>2025</v>
      </c>
      <c r="B3393" t="s">
        <v>12</v>
      </c>
      <c r="C3393" t="s">
        <v>3</v>
      </c>
      <c r="D3393" t="s">
        <v>14</v>
      </c>
      <c r="E3393">
        <v>90</v>
      </c>
      <c r="F3393">
        <v>0.66370674403844698</v>
      </c>
      <c r="H3393" t="b">
        <f>IF($D3393='Input en resultaten'!B$5,IF($C3393=M$14,IF(OR($B3393=$L$9,$L$9=Tabel!$J$7),IF($A3393='Input en resultaten'!M$2,IF(OR($E3393='Input en resultaten'!B$6,'Input en resultaten'!B$6=Tabel!$J$25),$F3393)))))</f>
        <v>0</v>
      </c>
      <c r="I3393" t="b">
        <f>IF($D3393='Input en resultaten'!C$5,IF($C3393=N$14,IF(OR($B3393=$L$9,$L$9=Tabel!$J$7),IF($A3393='Input en resultaten'!N$2,IF(OR($E3393='Input en resultaten'!C$6,'Input en resultaten'!C$6=Tabel!$J$25),$F3393)))))</f>
        <v>0</v>
      </c>
    </row>
    <row r="3394" spans="1:9" x14ac:dyDescent="0.3">
      <c r="A3394">
        <v>2025</v>
      </c>
      <c r="B3394" t="s">
        <v>12</v>
      </c>
      <c r="C3394" t="s">
        <v>1</v>
      </c>
      <c r="D3394" t="s">
        <v>15</v>
      </c>
      <c r="E3394">
        <v>90</v>
      </c>
      <c r="F3394">
        <v>0.14384919616674999</v>
      </c>
      <c r="H3394" t="b">
        <f>IF($D3394='Input en resultaten'!B$5,IF($C3394=M$14,IF(OR($B3394=$L$9,$L$9=Tabel!$J$7),IF($A3394='Input en resultaten'!M$2,IF(OR($E3394='Input en resultaten'!B$6,'Input en resultaten'!B$6=Tabel!$J$25),$F3394)))))</f>
        <v>0</v>
      </c>
      <c r="I3394" t="b">
        <f>IF($D3394='Input en resultaten'!C$5,IF($C3394=N$14,IF(OR($B3394=$L$9,$L$9=Tabel!$J$7),IF($A3394='Input en resultaten'!N$2,IF(OR($E3394='Input en resultaten'!C$6,'Input en resultaten'!C$6=Tabel!$J$25),$F3394)))))</f>
        <v>0</v>
      </c>
    </row>
    <row r="3395" spans="1:9" x14ac:dyDescent="0.3">
      <c r="A3395">
        <v>2025</v>
      </c>
      <c r="B3395" t="s">
        <v>12</v>
      </c>
      <c r="C3395" t="s">
        <v>3</v>
      </c>
      <c r="D3395" t="s">
        <v>15</v>
      </c>
      <c r="E3395">
        <v>90</v>
      </c>
      <c r="F3395">
        <v>0.63948612392474402</v>
      </c>
      <c r="H3395" t="b">
        <f>IF($D3395='Input en resultaten'!B$5,IF($C3395=M$14,IF(OR($B3395=$L$9,$L$9=Tabel!$J$7),IF($A3395='Input en resultaten'!M$2,IF(OR($E3395='Input en resultaten'!B$6,'Input en resultaten'!B$6=Tabel!$J$25),$F3395)))))</f>
        <v>0</v>
      </c>
      <c r="I3395" t="b">
        <f>IF($D3395='Input en resultaten'!C$5,IF($C3395=N$14,IF(OR($B3395=$L$9,$L$9=Tabel!$J$7),IF($A3395='Input en resultaten'!N$2,IF(OR($E3395='Input en resultaten'!C$6,'Input en resultaten'!C$6=Tabel!$J$25),$F3395)))))</f>
        <v>0</v>
      </c>
    </row>
    <row r="3396" spans="1:9" x14ac:dyDescent="0.3">
      <c r="A3396">
        <v>2025</v>
      </c>
      <c r="B3396" t="s">
        <v>12</v>
      </c>
      <c r="C3396" t="s">
        <v>1</v>
      </c>
      <c r="D3396" t="s">
        <v>16</v>
      </c>
      <c r="E3396">
        <v>90</v>
      </c>
      <c r="F3396" s="1">
        <v>4.2946907753619899E-7</v>
      </c>
      <c r="H3396" t="b">
        <f>IF($D3396='Input en resultaten'!B$5,IF($C3396=M$14,IF(OR($B3396=$L$9,$L$9=Tabel!$J$7),IF($A3396='Input en resultaten'!M$2,IF(OR($E3396='Input en resultaten'!B$6,'Input en resultaten'!B$6=Tabel!$J$25),$F3396)))))</f>
        <v>0</v>
      </c>
      <c r="I3396" t="b">
        <f>IF($D3396='Input en resultaten'!C$5,IF($C3396=N$14,IF(OR($B3396=$L$9,$L$9=Tabel!$J$7),IF($A3396='Input en resultaten'!N$2,IF(OR($E3396='Input en resultaten'!C$6,'Input en resultaten'!C$6=Tabel!$J$25),$F3396)))))</f>
        <v>0</v>
      </c>
    </row>
    <row r="3397" spans="1:9" x14ac:dyDescent="0.3">
      <c r="A3397">
        <v>2025</v>
      </c>
      <c r="B3397" t="s">
        <v>12</v>
      </c>
      <c r="C3397" t="s">
        <v>3</v>
      </c>
      <c r="D3397" t="s">
        <v>16</v>
      </c>
      <c r="E3397">
        <v>90</v>
      </c>
      <c r="F3397" s="1">
        <v>1.7839672473196701E-6</v>
      </c>
      <c r="H3397" t="b">
        <f>IF($D3397='Input en resultaten'!B$5,IF($C3397=M$14,IF(OR($B3397=$L$9,$L$9=Tabel!$J$7),IF($A3397='Input en resultaten'!M$2,IF(OR($E3397='Input en resultaten'!B$6,'Input en resultaten'!B$6=Tabel!$J$25),$F3397)))))</f>
        <v>0</v>
      </c>
      <c r="I3397" t="b">
        <f>IF($D3397='Input en resultaten'!C$5,IF($C3397=N$14,IF(OR($B3397=$L$9,$L$9=Tabel!$J$7),IF($A3397='Input en resultaten'!N$2,IF(OR($E3397='Input en resultaten'!C$6,'Input en resultaten'!C$6=Tabel!$J$25),$F3397)))))</f>
        <v>0</v>
      </c>
    </row>
    <row r="3398" spans="1:9" x14ac:dyDescent="0.3">
      <c r="A3398">
        <v>2025</v>
      </c>
      <c r="B3398" t="s">
        <v>13</v>
      </c>
      <c r="C3398" t="s">
        <v>1</v>
      </c>
      <c r="D3398" t="s">
        <v>14</v>
      </c>
      <c r="E3398">
        <v>90</v>
      </c>
      <c r="F3398">
        <v>0.18564946248629599</v>
      </c>
      <c r="H3398" t="b">
        <f>IF($D3398='Input en resultaten'!B$5,IF($C3398=M$14,IF(OR($B3398=$L$9,$L$9=Tabel!$J$7),IF($A3398='Input en resultaten'!M$2,IF(OR($E3398='Input en resultaten'!B$6,'Input en resultaten'!B$6=Tabel!$J$25),$F3398)))))</f>
        <v>0</v>
      </c>
      <c r="I3398" t="b">
        <f>IF($D3398='Input en resultaten'!C$5,IF($C3398=N$14,IF(OR($B3398=$L$9,$L$9=Tabel!$J$7),IF($A3398='Input en resultaten'!N$2,IF(OR($E3398='Input en resultaten'!C$6,'Input en resultaten'!C$6=Tabel!$J$25),$F3398)))))</f>
        <v>0</v>
      </c>
    </row>
    <row r="3399" spans="1:9" x14ac:dyDescent="0.3">
      <c r="A3399">
        <v>2025</v>
      </c>
      <c r="B3399" t="s">
        <v>13</v>
      </c>
      <c r="C3399" t="s">
        <v>3</v>
      </c>
      <c r="D3399" t="s">
        <v>14</v>
      </c>
      <c r="E3399">
        <v>90</v>
      </c>
      <c r="F3399">
        <v>0.62744686047975495</v>
      </c>
      <c r="H3399" t="b">
        <f>IF($D3399='Input en resultaten'!B$5,IF($C3399=M$14,IF(OR($B3399=$L$9,$L$9=Tabel!$J$7),IF($A3399='Input en resultaten'!M$2,IF(OR($E3399='Input en resultaten'!B$6,'Input en resultaten'!B$6=Tabel!$J$25),$F3399)))))</f>
        <v>0</v>
      </c>
      <c r="I3399" t="b">
        <f>IF($D3399='Input en resultaten'!C$5,IF($C3399=N$14,IF(OR($B3399=$L$9,$L$9=Tabel!$J$7),IF($A3399='Input en resultaten'!N$2,IF(OR($E3399='Input en resultaten'!C$6,'Input en resultaten'!C$6=Tabel!$J$25),$F3399)))))</f>
        <v>0</v>
      </c>
    </row>
    <row r="3400" spans="1:9" x14ac:dyDescent="0.3">
      <c r="A3400">
        <v>2025</v>
      </c>
      <c r="B3400" t="s">
        <v>13</v>
      </c>
      <c r="C3400" t="s">
        <v>1</v>
      </c>
      <c r="D3400" t="s">
        <v>15</v>
      </c>
      <c r="E3400">
        <v>90</v>
      </c>
      <c r="F3400">
        <v>0.18379203764317401</v>
      </c>
      <c r="H3400" t="b">
        <f>IF($D3400='Input en resultaten'!B$5,IF($C3400=M$14,IF(OR($B3400=$L$9,$L$9=Tabel!$J$7),IF($A3400='Input en resultaten'!M$2,IF(OR($E3400='Input en resultaten'!B$6,'Input en resultaten'!B$6=Tabel!$J$25),$F3400)))))</f>
        <v>0</v>
      </c>
      <c r="I3400" t="b">
        <f>IF($D3400='Input en resultaten'!C$5,IF($C3400=N$14,IF(OR($B3400=$L$9,$L$9=Tabel!$J$7),IF($A3400='Input en resultaten'!N$2,IF(OR($E3400='Input en resultaten'!C$6,'Input en resultaten'!C$6=Tabel!$J$25),$F3400)))))</f>
        <v>0</v>
      </c>
    </row>
    <row r="3401" spans="1:9" x14ac:dyDescent="0.3">
      <c r="A3401">
        <v>2025</v>
      </c>
      <c r="B3401" t="s">
        <v>13</v>
      </c>
      <c r="C3401" t="s">
        <v>3</v>
      </c>
      <c r="D3401" t="s">
        <v>15</v>
      </c>
      <c r="E3401">
        <v>90</v>
      </c>
      <c r="F3401">
        <v>0.61385600502797799</v>
      </c>
      <c r="H3401" t="b">
        <f>IF($D3401='Input en resultaten'!B$5,IF($C3401=M$14,IF(OR($B3401=$L$9,$L$9=Tabel!$J$7),IF($A3401='Input en resultaten'!M$2,IF(OR($E3401='Input en resultaten'!B$6,'Input en resultaten'!B$6=Tabel!$J$25),$F3401)))))</f>
        <v>0</v>
      </c>
      <c r="I3401" t="b">
        <f>IF($D3401='Input en resultaten'!C$5,IF($C3401=N$14,IF(OR($B3401=$L$9,$L$9=Tabel!$J$7),IF($A3401='Input en resultaten'!N$2,IF(OR($E3401='Input en resultaten'!C$6,'Input en resultaten'!C$6=Tabel!$J$25),$F3401)))))</f>
        <v>0</v>
      </c>
    </row>
    <row r="3402" spans="1:9" x14ac:dyDescent="0.3">
      <c r="A3402">
        <v>2025</v>
      </c>
      <c r="B3402" t="s">
        <v>13</v>
      </c>
      <c r="C3402" t="s">
        <v>1</v>
      </c>
      <c r="D3402" t="s">
        <v>16</v>
      </c>
      <c r="E3402">
        <v>90</v>
      </c>
      <c r="F3402" s="1">
        <v>5.5053973171101003E-7</v>
      </c>
      <c r="H3402" t="b">
        <f>IF($D3402='Input en resultaten'!B$5,IF($C3402=M$14,IF(OR($B3402=$L$9,$L$9=Tabel!$J$7),IF($A3402='Input en resultaten'!M$2,IF(OR($E3402='Input en resultaten'!B$6,'Input en resultaten'!B$6=Tabel!$J$25),$F3402)))))</f>
        <v>0</v>
      </c>
      <c r="I3402" t="b">
        <f>IF($D3402='Input en resultaten'!C$5,IF($C3402=N$14,IF(OR($B3402=$L$9,$L$9=Tabel!$J$7),IF($A3402='Input en resultaten'!N$2,IF(OR($E3402='Input en resultaten'!C$6,'Input en resultaten'!C$6=Tabel!$J$25),$F3402)))))</f>
        <v>0</v>
      </c>
    </row>
    <row r="3403" spans="1:9" x14ac:dyDescent="0.3">
      <c r="A3403">
        <v>2025</v>
      </c>
      <c r="B3403" t="s">
        <v>13</v>
      </c>
      <c r="C3403" t="s">
        <v>3</v>
      </c>
      <c r="D3403" t="s">
        <v>16</v>
      </c>
      <c r="E3403">
        <v>90</v>
      </c>
      <c r="F3403" s="1">
        <v>1.71737508211845E-6</v>
      </c>
      <c r="H3403" t="b">
        <f>IF($D3403='Input en resultaten'!B$5,IF($C3403=M$14,IF(OR($B3403=$L$9,$L$9=Tabel!$J$7),IF($A3403='Input en resultaten'!M$2,IF(OR($E3403='Input en resultaten'!B$6,'Input en resultaten'!B$6=Tabel!$J$25),$F3403)))))</f>
        <v>0</v>
      </c>
      <c r="I3403" t="b">
        <f>IF($D3403='Input en resultaten'!C$5,IF($C3403=N$14,IF(OR($B3403=$L$9,$L$9=Tabel!$J$7),IF($A3403='Input en resultaten'!N$2,IF(OR($E3403='Input en resultaten'!C$6,'Input en resultaten'!C$6=Tabel!$J$25),$F3403)))))</f>
        <v>0</v>
      </c>
    </row>
    <row r="3404" spans="1:9" x14ac:dyDescent="0.3">
      <c r="A3404">
        <v>2025</v>
      </c>
      <c r="B3404" t="s">
        <v>0</v>
      </c>
      <c r="C3404" t="s">
        <v>1</v>
      </c>
      <c r="D3404" t="s">
        <v>14</v>
      </c>
      <c r="E3404">
        <v>100</v>
      </c>
      <c r="F3404">
        <v>0.14632952973279001</v>
      </c>
      <c r="H3404" t="b">
        <f>IF($D3404='Input en resultaten'!B$5,IF($C3404=M$14,IF(OR($B3404=$L$9,$L$9=Tabel!$J$7),IF($A3404='Input en resultaten'!M$2,IF(OR($E3404='Input en resultaten'!B$6,'Input en resultaten'!B$6=Tabel!$J$25),$F3404)))))</f>
        <v>0</v>
      </c>
      <c r="I3404" t="b">
        <f>IF($D3404='Input en resultaten'!C$5,IF($C3404=N$14,IF(OR($B3404=$L$9,$L$9=Tabel!$J$7),IF($A3404='Input en resultaten'!N$2,IF(OR($E3404='Input en resultaten'!C$6,'Input en resultaten'!C$6=Tabel!$J$25),$F3404)))))</f>
        <v>0</v>
      </c>
    </row>
    <row r="3405" spans="1:9" x14ac:dyDescent="0.3">
      <c r="A3405">
        <v>2025</v>
      </c>
      <c r="B3405" t="s">
        <v>0</v>
      </c>
      <c r="C3405" t="s">
        <v>3</v>
      </c>
      <c r="D3405" t="s">
        <v>14</v>
      </c>
      <c r="E3405">
        <v>100</v>
      </c>
      <c r="F3405">
        <v>0.70244124071802305</v>
      </c>
      <c r="H3405" t="b">
        <f>IF($D3405='Input en resultaten'!B$5,IF($C3405=M$14,IF(OR($B3405=$L$9,$L$9=Tabel!$J$7),IF($A3405='Input en resultaten'!M$2,IF(OR($E3405='Input en resultaten'!B$6,'Input en resultaten'!B$6=Tabel!$J$25),$F3405)))))</f>
        <v>0</v>
      </c>
      <c r="I3405" t="b">
        <f>IF($D3405='Input en resultaten'!C$5,IF($C3405=N$14,IF(OR($B3405=$L$9,$L$9=Tabel!$J$7),IF($A3405='Input en resultaten'!N$2,IF(OR($E3405='Input en resultaten'!C$6,'Input en resultaten'!C$6=Tabel!$J$25),$F3405)))))</f>
        <v>0</v>
      </c>
    </row>
    <row r="3406" spans="1:9" x14ac:dyDescent="0.3">
      <c r="A3406">
        <v>2025</v>
      </c>
      <c r="B3406" t="s">
        <v>0</v>
      </c>
      <c r="C3406" t="s">
        <v>1</v>
      </c>
      <c r="D3406" t="s">
        <v>15</v>
      </c>
      <c r="E3406">
        <v>100</v>
      </c>
      <c r="F3406">
        <v>0.145522721504661</v>
      </c>
      <c r="H3406" t="b">
        <f>IF($D3406='Input en resultaten'!B$5,IF($C3406=M$14,IF(OR($B3406=$L$9,$L$9=Tabel!$J$7),IF($A3406='Input en resultaten'!M$2,IF(OR($E3406='Input en resultaten'!B$6,'Input en resultaten'!B$6=Tabel!$J$25),$F3406)))))</f>
        <v>0</v>
      </c>
      <c r="I3406" t="b">
        <f>IF($D3406='Input en resultaten'!C$5,IF($C3406=N$14,IF(OR($B3406=$L$9,$L$9=Tabel!$J$7),IF($A3406='Input en resultaten'!N$2,IF(OR($E3406='Input en resultaten'!C$6,'Input en resultaten'!C$6=Tabel!$J$25),$F3406)))))</f>
        <v>0</v>
      </c>
    </row>
    <row r="3407" spans="1:9" x14ac:dyDescent="0.3">
      <c r="A3407">
        <v>2025</v>
      </c>
      <c r="B3407" t="s">
        <v>0</v>
      </c>
      <c r="C3407" t="s">
        <v>3</v>
      </c>
      <c r="D3407" t="s">
        <v>15</v>
      </c>
      <c r="E3407">
        <v>100</v>
      </c>
      <c r="F3407">
        <v>0.689010019166159</v>
      </c>
      <c r="H3407" t="b">
        <f>IF($D3407='Input en resultaten'!B$5,IF($C3407=M$14,IF(OR($B3407=$L$9,$L$9=Tabel!$J$7),IF($A3407='Input en resultaten'!M$2,IF(OR($E3407='Input en resultaten'!B$6,'Input en resultaten'!B$6=Tabel!$J$25),$F3407)))))</f>
        <v>0</v>
      </c>
      <c r="I3407" t="b">
        <f>IF($D3407='Input en resultaten'!C$5,IF($C3407=N$14,IF(OR($B3407=$L$9,$L$9=Tabel!$J$7),IF($A3407='Input en resultaten'!N$2,IF(OR($E3407='Input en resultaten'!C$6,'Input en resultaten'!C$6=Tabel!$J$25),$F3407)))))</f>
        <v>0</v>
      </c>
    </row>
    <row r="3408" spans="1:9" x14ac:dyDescent="0.3">
      <c r="A3408">
        <v>2025</v>
      </c>
      <c r="B3408" t="s">
        <v>0</v>
      </c>
      <c r="C3408" t="s">
        <v>1</v>
      </c>
      <c r="D3408" t="s">
        <v>16</v>
      </c>
      <c r="E3408">
        <v>100</v>
      </c>
      <c r="F3408" s="1">
        <v>4.3427992805883999E-7</v>
      </c>
      <c r="H3408" t="b">
        <f>IF($D3408='Input en resultaten'!B$5,IF($C3408=M$14,IF(OR($B3408=$L$9,$L$9=Tabel!$J$7),IF($A3408='Input en resultaten'!M$2,IF(OR($E3408='Input en resultaten'!B$6,'Input en resultaten'!B$6=Tabel!$J$25),$F3408)))))</f>
        <v>0</v>
      </c>
      <c r="I3408" t="b">
        <f>IF($D3408='Input en resultaten'!C$5,IF($C3408=N$14,IF(OR($B3408=$L$9,$L$9=Tabel!$J$7),IF($A3408='Input en resultaten'!N$2,IF(OR($E3408='Input en resultaten'!C$6,'Input en resultaten'!C$6=Tabel!$J$25),$F3408)))))</f>
        <v>0</v>
      </c>
    </row>
    <row r="3409" spans="1:9" x14ac:dyDescent="0.3">
      <c r="A3409">
        <v>2025</v>
      </c>
      <c r="B3409" t="s">
        <v>0</v>
      </c>
      <c r="C3409" t="s">
        <v>3</v>
      </c>
      <c r="D3409" t="s">
        <v>16</v>
      </c>
      <c r="E3409">
        <v>100</v>
      </c>
      <c r="F3409" s="1">
        <v>1.9154091968859802E-6</v>
      </c>
      <c r="H3409" t="b">
        <f>IF($D3409='Input en resultaten'!B$5,IF($C3409=M$14,IF(OR($B3409=$L$9,$L$9=Tabel!$J$7),IF($A3409='Input en resultaten'!M$2,IF(OR($E3409='Input en resultaten'!B$6,'Input en resultaten'!B$6=Tabel!$J$25),$F3409)))))</f>
        <v>0</v>
      </c>
      <c r="I3409" t="b">
        <f>IF($D3409='Input en resultaten'!C$5,IF($C3409=N$14,IF(OR($B3409=$L$9,$L$9=Tabel!$J$7),IF($A3409='Input en resultaten'!N$2,IF(OR($E3409='Input en resultaten'!C$6,'Input en resultaten'!C$6=Tabel!$J$25),$F3409)))))</f>
        <v>0</v>
      </c>
    </row>
    <row r="3410" spans="1:9" x14ac:dyDescent="0.3">
      <c r="A3410">
        <v>2025</v>
      </c>
      <c r="B3410" t="s">
        <v>12</v>
      </c>
      <c r="C3410" t="s">
        <v>1</v>
      </c>
      <c r="D3410" t="s">
        <v>14</v>
      </c>
      <c r="E3410">
        <v>100</v>
      </c>
      <c r="F3410">
        <v>0.15104543338597901</v>
      </c>
      <c r="H3410" t="b">
        <f>IF($D3410='Input en resultaten'!B$5,IF($C3410=M$14,IF(OR($B3410=$L$9,$L$9=Tabel!$J$7),IF($A3410='Input en resultaten'!M$2,IF(OR($E3410='Input en resultaten'!B$6,'Input en resultaten'!B$6=Tabel!$J$25),$F3410)))))</f>
        <v>0</v>
      </c>
      <c r="I3410" t="b">
        <f>IF($D3410='Input en resultaten'!C$5,IF($C3410=N$14,IF(OR($B3410=$L$9,$L$9=Tabel!$J$7),IF($A3410='Input en resultaten'!N$2,IF(OR($E3410='Input en resultaten'!C$6,'Input en resultaten'!C$6=Tabel!$J$25),$F3410)))))</f>
        <v>0</v>
      </c>
    </row>
    <row r="3411" spans="1:9" x14ac:dyDescent="0.3">
      <c r="A3411">
        <v>2025</v>
      </c>
      <c r="B3411" t="s">
        <v>12</v>
      </c>
      <c r="C3411" t="s">
        <v>3</v>
      </c>
      <c r="D3411" t="s">
        <v>14</v>
      </c>
      <c r="E3411">
        <v>100</v>
      </c>
      <c r="F3411">
        <v>0.66352202143406602</v>
      </c>
      <c r="H3411" t="b">
        <f>IF($D3411='Input en resultaten'!B$5,IF($C3411=M$14,IF(OR($B3411=$L$9,$L$9=Tabel!$J$7),IF($A3411='Input en resultaten'!M$2,IF(OR($E3411='Input en resultaten'!B$6,'Input en resultaten'!B$6=Tabel!$J$25),$F3411)))))</f>
        <v>0</v>
      </c>
      <c r="I3411" t="b">
        <f>IF($D3411='Input en resultaten'!C$5,IF($C3411=N$14,IF(OR($B3411=$L$9,$L$9=Tabel!$J$7),IF($A3411='Input en resultaten'!N$2,IF(OR($E3411='Input en resultaten'!C$6,'Input en resultaten'!C$6=Tabel!$J$25),$F3411)))))</f>
        <v>0</v>
      </c>
    </row>
    <row r="3412" spans="1:9" x14ac:dyDescent="0.3">
      <c r="A3412">
        <v>2025</v>
      </c>
      <c r="B3412" t="s">
        <v>12</v>
      </c>
      <c r="C3412" t="s">
        <v>1</v>
      </c>
      <c r="D3412" t="s">
        <v>15</v>
      </c>
      <c r="E3412">
        <v>100</v>
      </c>
      <c r="F3412">
        <v>0.150403197340085</v>
      </c>
      <c r="H3412" t="b">
        <f>IF($D3412='Input en resultaten'!B$5,IF($C3412=M$14,IF(OR($B3412=$L$9,$L$9=Tabel!$J$7),IF($A3412='Input en resultaten'!M$2,IF(OR($E3412='Input en resultaten'!B$6,'Input en resultaten'!B$6=Tabel!$J$25),$F3412)))))</f>
        <v>0</v>
      </c>
      <c r="I3412" t="b">
        <f>IF($D3412='Input en resultaten'!C$5,IF($C3412=N$14,IF(OR($B3412=$L$9,$L$9=Tabel!$J$7),IF($A3412='Input en resultaten'!N$2,IF(OR($E3412='Input en resultaten'!C$6,'Input en resultaten'!C$6=Tabel!$J$25),$F3412)))))</f>
        <v>0</v>
      </c>
    </row>
    <row r="3413" spans="1:9" x14ac:dyDescent="0.3">
      <c r="A3413">
        <v>2025</v>
      </c>
      <c r="B3413" t="s">
        <v>12</v>
      </c>
      <c r="C3413" t="s">
        <v>3</v>
      </c>
      <c r="D3413" t="s">
        <v>15</v>
      </c>
      <c r="E3413">
        <v>100</v>
      </c>
      <c r="F3413">
        <v>0.63930140132036295</v>
      </c>
      <c r="H3413" t="b">
        <f>IF($D3413='Input en resultaten'!B$5,IF($C3413=M$14,IF(OR($B3413=$L$9,$L$9=Tabel!$J$7),IF($A3413='Input en resultaten'!M$2,IF(OR($E3413='Input en resultaten'!B$6,'Input en resultaten'!B$6=Tabel!$J$25),$F3413)))))</f>
        <v>0</v>
      </c>
      <c r="I3413" t="b">
        <f>IF($D3413='Input en resultaten'!C$5,IF($C3413=N$14,IF(OR($B3413=$L$9,$L$9=Tabel!$J$7),IF($A3413='Input en resultaten'!N$2,IF(OR($E3413='Input en resultaten'!C$6,'Input en resultaten'!C$6=Tabel!$J$25),$F3413)))))</f>
        <v>0</v>
      </c>
    </row>
    <row r="3414" spans="1:9" x14ac:dyDescent="0.3">
      <c r="A3414">
        <v>2025</v>
      </c>
      <c r="B3414" t="s">
        <v>12</v>
      </c>
      <c r="C3414" t="s">
        <v>1</v>
      </c>
      <c r="D3414" t="s">
        <v>16</v>
      </c>
      <c r="E3414">
        <v>100</v>
      </c>
      <c r="F3414" s="1">
        <v>4.4904165770802503E-7</v>
      </c>
      <c r="H3414" t="b">
        <f>IF($D3414='Input en resultaten'!B$5,IF($C3414=M$14,IF(OR($B3414=$L$9,$L$9=Tabel!$J$7),IF($A3414='Input en resultaten'!M$2,IF(OR($E3414='Input en resultaten'!B$6,'Input en resultaten'!B$6=Tabel!$J$25),$F3414)))))</f>
        <v>0</v>
      </c>
      <c r="I3414" t="b">
        <f>IF($D3414='Input en resultaten'!C$5,IF($C3414=N$14,IF(OR($B3414=$L$9,$L$9=Tabel!$J$7),IF($A3414='Input en resultaten'!N$2,IF(OR($E3414='Input en resultaten'!C$6,'Input en resultaten'!C$6=Tabel!$J$25),$F3414)))))</f>
        <v>0</v>
      </c>
    </row>
    <row r="3415" spans="1:9" x14ac:dyDescent="0.3">
      <c r="A3415">
        <v>2025</v>
      </c>
      <c r="B3415" t="s">
        <v>12</v>
      </c>
      <c r="C3415" t="s">
        <v>3</v>
      </c>
      <c r="D3415" t="s">
        <v>16</v>
      </c>
      <c r="E3415">
        <v>100</v>
      </c>
      <c r="F3415" s="1">
        <v>1.78343914595642E-6</v>
      </c>
      <c r="H3415" t="b">
        <f>IF($D3415='Input en resultaten'!B$5,IF($C3415=M$14,IF(OR($B3415=$L$9,$L$9=Tabel!$J$7),IF($A3415='Input en resultaten'!M$2,IF(OR($E3415='Input en resultaten'!B$6,'Input en resultaten'!B$6=Tabel!$J$25),$F3415)))))</f>
        <v>0</v>
      </c>
      <c r="I3415" t="b">
        <f>IF($D3415='Input en resultaten'!C$5,IF($C3415=N$14,IF(OR($B3415=$L$9,$L$9=Tabel!$J$7),IF($A3415='Input en resultaten'!N$2,IF(OR($E3415='Input en resultaten'!C$6,'Input en resultaten'!C$6=Tabel!$J$25),$F3415)))))</f>
        <v>0</v>
      </c>
    </row>
    <row r="3416" spans="1:9" x14ac:dyDescent="0.3">
      <c r="A3416">
        <v>2025</v>
      </c>
      <c r="B3416" t="s">
        <v>13</v>
      </c>
      <c r="C3416" t="s">
        <v>1</v>
      </c>
      <c r="D3416" t="s">
        <v>14</v>
      </c>
      <c r="E3416">
        <v>100</v>
      </c>
      <c r="F3416">
        <v>0.193968716349353</v>
      </c>
      <c r="H3416" t="b">
        <f>IF($D3416='Input en resultaten'!B$5,IF($C3416=M$14,IF(OR($B3416=$L$9,$L$9=Tabel!$J$7),IF($A3416='Input en resultaten'!M$2,IF(OR($E3416='Input en resultaten'!B$6,'Input en resultaten'!B$6=Tabel!$J$25),$F3416)))))</f>
        <v>0</v>
      </c>
      <c r="I3416" t="b">
        <f>IF($D3416='Input en resultaten'!C$5,IF($C3416=N$14,IF(OR($B3416=$L$9,$L$9=Tabel!$J$7),IF($A3416='Input en resultaten'!N$2,IF(OR($E3416='Input en resultaten'!C$6,'Input en resultaten'!C$6=Tabel!$J$25),$F3416)))))</f>
        <v>0</v>
      </c>
    </row>
    <row r="3417" spans="1:9" x14ac:dyDescent="0.3">
      <c r="A3417">
        <v>2025</v>
      </c>
      <c r="B3417" t="s">
        <v>13</v>
      </c>
      <c r="C3417" t="s">
        <v>3</v>
      </c>
      <c r="D3417" t="s">
        <v>14</v>
      </c>
      <c r="E3417">
        <v>100</v>
      </c>
      <c r="F3417">
        <v>0.62694815961926398</v>
      </c>
      <c r="H3417" t="b">
        <f>IF($D3417='Input en resultaten'!B$5,IF($C3417=M$14,IF(OR($B3417=$L$9,$L$9=Tabel!$J$7),IF($A3417='Input en resultaten'!M$2,IF(OR($E3417='Input en resultaten'!B$6,'Input en resultaten'!B$6=Tabel!$J$25),$F3417)))))</f>
        <v>0</v>
      </c>
      <c r="I3417" t="b">
        <f>IF($D3417='Input en resultaten'!C$5,IF($C3417=N$14,IF(OR($B3417=$L$9,$L$9=Tabel!$J$7),IF($A3417='Input en resultaten'!N$2,IF(OR($E3417='Input en resultaten'!C$6,'Input en resultaten'!C$6=Tabel!$J$25),$F3417)))))</f>
        <v>0</v>
      </c>
    </row>
    <row r="3418" spans="1:9" x14ac:dyDescent="0.3">
      <c r="A3418">
        <v>2025</v>
      </c>
      <c r="B3418" t="s">
        <v>13</v>
      </c>
      <c r="C3418" t="s">
        <v>1</v>
      </c>
      <c r="D3418" t="s">
        <v>15</v>
      </c>
      <c r="E3418">
        <v>100</v>
      </c>
      <c r="F3418">
        <v>0.19211129150623199</v>
      </c>
      <c r="H3418" t="b">
        <f>IF($D3418='Input en resultaten'!B$5,IF($C3418=M$14,IF(OR($B3418=$L$9,$L$9=Tabel!$J$7),IF($A3418='Input en resultaten'!M$2,IF(OR($E3418='Input en resultaten'!B$6,'Input en resultaten'!B$6=Tabel!$J$25),$F3418)))))</f>
        <v>0</v>
      </c>
      <c r="I3418" t="b">
        <f>IF($D3418='Input en resultaten'!C$5,IF($C3418=N$14,IF(OR($B3418=$L$9,$L$9=Tabel!$J$7),IF($A3418='Input en resultaten'!N$2,IF(OR($E3418='Input en resultaten'!C$6,'Input en resultaten'!C$6=Tabel!$J$25),$F3418)))))</f>
        <v>0</v>
      </c>
    </row>
    <row r="3419" spans="1:9" x14ac:dyDescent="0.3">
      <c r="A3419">
        <v>2025</v>
      </c>
      <c r="B3419" t="s">
        <v>13</v>
      </c>
      <c r="C3419" t="s">
        <v>3</v>
      </c>
      <c r="D3419" t="s">
        <v>15</v>
      </c>
      <c r="E3419">
        <v>100</v>
      </c>
      <c r="F3419">
        <v>0.61335730416748602</v>
      </c>
      <c r="H3419" t="b">
        <f>IF($D3419='Input en resultaten'!B$5,IF($C3419=M$14,IF(OR($B3419=$L$9,$L$9=Tabel!$J$7),IF($A3419='Input en resultaten'!M$2,IF(OR($E3419='Input en resultaten'!B$6,'Input en resultaten'!B$6=Tabel!$J$25),$F3419)))))</f>
        <v>0</v>
      </c>
      <c r="I3419" t="b">
        <f>IF($D3419='Input en resultaten'!C$5,IF($C3419=N$14,IF(OR($B3419=$L$9,$L$9=Tabel!$J$7),IF($A3419='Input en resultaten'!N$2,IF(OR($E3419='Input en resultaten'!C$6,'Input en resultaten'!C$6=Tabel!$J$25),$F3419)))))</f>
        <v>0</v>
      </c>
    </row>
    <row r="3420" spans="1:9" x14ac:dyDescent="0.3">
      <c r="A3420">
        <v>2025</v>
      </c>
      <c r="B3420" t="s">
        <v>13</v>
      </c>
      <c r="C3420" t="s">
        <v>1</v>
      </c>
      <c r="D3420" t="s">
        <v>16</v>
      </c>
      <c r="E3420">
        <v>100</v>
      </c>
      <c r="F3420" s="1">
        <v>5.7545596010957901E-7</v>
      </c>
      <c r="H3420" t="b">
        <f>IF($D3420='Input en resultaten'!B$5,IF($C3420=M$14,IF(OR($B3420=$L$9,$L$9=Tabel!$J$7),IF($A3420='Input en resultaten'!M$2,IF(OR($E3420='Input en resultaten'!B$6,'Input en resultaten'!B$6=Tabel!$J$25),$F3420)))))</f>
        <v>0</v>
      </c>
      <c r="I3420" t="b">
        <f>IF($D3420='Input en resultaten'!C$5,IF($C3420=N$14,IF(OR($B3420=$L$9,$L$9=Tabel!$J$7),IF($A3420='Input en resultaten'!N$2,IF(OR($E3420='Input en resultaten'!C$6,'Input en resultaten'!C$6=Tabel!$J$25),$F3420)))))</f>
        <v>0</v>
      </c>
    </row>
    <row r="3421" spans="1:9" x14ac:dyDescent="0.3">
      <c r="A3421">
        <v>2025</v>
      </c>
      <c r="B3421" t="s">
        <v>13</v>
      </c>
      <c r="C3421" t="s">
        <v>3</v>
      </c>
      <c r="D3421" t="s">
        <v>16</v>
      </c>
      <c r="E3421">
        <v>100</v>
      </c>
      <c r="F3421" s="1">
        <v>1.7159493518719299E-6</v>
      </c>
      <c r="H3421" t="b">
        <f>IF($D3421='Input en resultaten'!B$5,IF($C3421=M$14,IF(OR($B3421=$L$9,$L$9=Tabel!$J$7),IF($A3421='Input en resultaten'!M$2,IF(OR($E3421='Input en resultaten'!B$6,'Input en resultaten'!B$6=Tabel!$J$25),$F3421)))))</f>
        <v>0</v>
      </c>
      <c r="I3421" t="b">
        <f>IF($D3421='Input en resultaten'!C$5,IF($C3421=N$14,IF(OR($B3421=$L$9,$L$9=Tabel!$J$7),IF($A3421='Input en resultaten'!N$2,IF(OR($E3421='Input en resultaten'!C$6,'Input en resultaten'!C$6=Tabel!$J$25),$F3421)))))</f>
        <v>0</v>
      </c>
    </row>
    <row r="3422" spans="1:9" x14ac:dyDescent="0.3">
      <c r="A3422">
        <v>2025</v>
      </c>
      <c r="B3422" t="s">
        <v>0</v>
      </c>
      <c r="C3422" t="s">
        <v>1</v>
      </c>
      <c r="D3422" t="s">
        <v>14</v>
      </c>
      <c r="E3422">
        <v>110</v>
      </c>
      <c r="F3422">
        <v>0.15528273397953099</v>
      </c>
      <c r="H3422" t="b">
        <f>IF($D3422='Input en resultaten'!B$5,IF($C3422=M$14,IF(OR($B3422=$L$9,$L$9=Tabel!$J$7),IF($A3422='Input en resultaten'!M$2,IF(OR($E3422='Input en resultaten'!B$6,'Input en resultaten'!B$6=Tabel!$J$25),$F3422)))))</f>
        <v>0</v>
      </c>
      <c r="I3422" t="b">
        <f>IF($D3422='Input en resultaten'!C$5,IF($C3422=N$14,IF(OR($B3422=$L$9,$L$9=Tabel!$J$7),IF($A3422='Input en resultaten'!N$2,IF(OR($E3422='Input en resultaten'!C$6,'Input en resultaten'!C$6=Tabel!$J$25),$F3422)))))</f>
        <v>0</v>
      </c>
    </row>
    <row r="3423" spans="1:9" x14ac:dyDescent="0.3">
      <c r="A3423">
        <v>2025</v>
      </c>
      <c r="B3423" t="s">
        <v>0</v>
      </c>
      <c r="C3423" t="s">
        <v>3</v>
      </c>
      <c r="D3423" t="s">
        <v>14</v>
      </c>
      <c r="E3423">
        <v>110</v>
      </c>
      <c r="F3423">
        <v>0.70243144054876605</v>
      </c>
      <c r="H3423" t="b">
        <f>IF($D3423='Input en resultaten'!B$5,IF($C3423=M$14,IF(OR($B3423=$L$9,$L$9=Tabel!$J$7),IF($A3423='Input en resultaten'!M$2,IF(OR($E3423='Input en resultaten'!B$6,'Input en resultaten'!B$6=Tabel!$J$25),$F3423)))))</f>
        <v>0</v>
      </c>
      <c r="I3423" t="b">
        <f>IF($D3423='Input en resultaten'!C$5,IF($C3423=N$14,IF(OR($B3423=$L$9,$L$9=Tabel!$J$7),IF($A3423='Input en resultaten'!N$2,IF(OR($E3423='Input en resultaten'!C$6,'Input en resultaten'!C$6=Tabel!$J$25),$F3423)))))</f>
        <v>0</v>
      </c>
    </row>
    <row r="3424" spans="1:9" x14ac:dyDescent="0.3">
      <c r="A3424">
        <v>2025</v>
      </c>
      <c r="B3424" t="s">
        <v>0</v>
      </c>
      <c r="C3424" t="s">
        <v>1</v>
      </c>
      <c r="D3424" t="s">
        <v>15</v>
      </c>
      <c r="E3424">
        <v>110</v>
      </c>
      <c r="F3424">
        <v>0.15447592575140101</v>
      </c>
      <c r="H3424" t="b">
        <f>IF($D3424='Input en resultaten'!B$5,IF($C3424=M$14,IF(OR($B3424=$L$9,$L$9=Tabel!$J$7),IF($A3424='Input en resultaten'!M$2,IF(OR($E3424='Input en resultaten'!B$6,'Input en resultaten'!B$6=Tabel!$J$25),$F3424)))))</f>
        <v>0</v>
      </c>
      <c r="I3424" t="b">
        <f>IF($D3424='Input en resultaten'!C$5,IF($C3424=N$14,IF(OR($B3424=$L$9,$L$9=Tabel!$J$7),IF($A3424='Input en resultaten'!N$2,IF(OR($E3424='Input en resultaten'!C$6,'Input en resultaten'!C$6=Tabel!$J$25),$F3424)))))</f>
        <v>0</v>
      </c>
    </row>
    <row r="3425" spans="1:9" x14ac:dyDescent="0.3">
      <c r="A3425">
        <v>2025</v>
      </c>
      <c r="B3425" t="s">
        <v>0</v>
      </c>
      <c r="C3425" t="s">
        <v>3</v>
      </c>
      <c r="D3425" t="s">
        <v>15</v>
      </c>
      <c r="E3425">
        <v>110</v>
      </c>
      <c r="F3425">
        <v>0.689000218996903</v>
      </c>
      <c r="H3425" t="b">
        <f>IF($D3425='Input en resultaten'!B$5,IF($C3425=M$14,IF(OR($B3425=$L$9,$L$9=Tabel!$J$7),IF($A3425='Input en resultaten'!M$2,IF(OR($E3425='Input en resultaten'!B$6,'Input en resultaten'!B$6=Tabel!$J$25),$F3425)))))</f>
        <v>0</v>
      </c>
      <c r="I3425" t="b">
        <f>IF($D3425='Input en resultaten'!C$5,IF($C3425=N$14,IF(OR($B3425=$L$9,$L$9=Tabel!$J$7),IF($A3425='Input en resultaten'!N$2,IF(OR($E3425='Input en resultaten'!C$6,'Input en resultaten'!C$6=Tabel!$J$25),$F3425)))))</f>
        <v>0</v>
      </c>
    </row>
    <row r="3426" spans="1:9" x14ac:dyDescent="0.3">
      <c r="A3426">
        <v>2025</v>
      </c>
      <c r="B3426" t="s">
        <v>0</v>
      </c>
      <c r="C3426" t="s">
        <v>1</v>
      </c>
      <c r="D3426" t="s">
        <v>16</v>
      </c>
      <c r="E3426">
        <v>110</v>
      </c>
      <c r="F3426" s="1">
        <v>4.6084622022181702E-7</v>
      </c>
      <c r="H3426" t="b">
        <f>IF($D3426='Input en resultaten'!B$5,IF($C3426=M$14,IF(OR($B3426=$L$9,$L$9=Tabel!$J$7),IF($A3426='Input en resultaten'!M$2,IF(OR($E3426='Input en resultaten'!B$6,'Input en resultaten'!B$6=Tabel!$J$25),$F3426)))))</f>
        <v>0</v>
      </c>
      <c r="I3426" t="b">
        <f>IF($D3426='Input en resultaten'!C$5,IF($C3426=N$14,IF(OR($B3426=$L$9,$L$9=Tabel!$J$7),IF($A3426='Input en resultaten'!N$2,IF(OR($E3426='Input en resultaten'!C$6,'Input en resultaten'!C$6=Tabel!$J$25),$F3426)))))</f>
        <v>0</v>
      </c>
    </row>
    <row r="3427" spans="1:9" x14ac:dyDescent="0.3">
      <c r="A3427">
        <v>2025</v>
      </c>
      <c r="B3427" t="s">
        <v>0</v>
      </c>
      <c r="C3427" t="s">
        <v>3</v>
      </c>
      <c r="D3427" t="s">
        <v>16</v>
      </c>
      <c r="E3427">
        <v>110</v>
      </c>
      <c r="F3427" s="1">
        <v>1.9153811719879402E-6</v>
      </c>
      <c r="H3427" t="b">
        <f>IF($D3427='Input en resultaten'!B$5,IF($C3427=M$14,IF(OR($B3427=$L$9,$L$9=Tabel!$J$7),IF($A3427='Input en resultaten'!M$2,IF(OR($E3427='Input en resultaten'!B$6,'Input en resultaten'!B$6=Tabel!$J$25),$F3427)))))</f>
        <v>0</v>
      </c>
      <c r="I3427" t="b">
        <f>IF($D3427='Input en resultaten'!C$5,IF($C3427=N$14,IF(OR($B3427=$L$9,$L$9=Tabel!$J$7),IF($A3427='Input en resultaten'!N$2,IF(OR($E3427='Input en resultaten'!C$6,'Input en resultaten'!C$6=Tabel!$J$25),$F3427)))))</f>
        <v>0</v>
      </c>
    </row>
    <row r="3428" spans="1:9" x14ac:dyDescent="0.3">
      <c r="A3428">
        <v>2025</v>
      </c>
      <c r="B3428" t="s">
        <v>12</v>
      </c>
      <c r="C3428" t="s">
        <v>1</v>
      </c>
      <c r="D3428" t="s">
        <v>14</v>
      </c>
      <c r="E3428">
        <v>110</v>
      </c>
      <c r="F3428">
        <v>0.16031675258171099</v>
      </c>
      <c r="H3428" t="b">
        <f>IF($D3428='Input en resultaten'!B$5,IF($C3428=M$14,IF(OR($B3428=$L$9,$L$9=Tabel!$J$7),IF($A3428='Input en resultaten'!M$2,IF(OR($E3428='Input en resultaten'!B$6,'Input en resultaten'!B$6=Tabel!$J$25),$F3428)))))</f>
        <v>0</v>
      </c>
      <c r="I3428" t="b">
        <f>IF($D3428='Input en resultaten'!C$5,IF($C3428=N$14,IF(OR($B3428=$L$9,$L$9=Tabel!$J$7),IF($A3428='Input en resultaten'!N$2,IF(OR($E3428='Input en resultaten'!C$6,'Input en resultaten'!C$6=Tabel!$J$25),$F3428)))))</f>
        <v>0</v>
      </c>
    </row>
    <row r="3429" spans="1:9" x14ac:dyDescent="0.3">
      <c r="A3429">
        <v>2025</v>
      </c>
      <c r="B3429" t="s">
        <v>12</v>
      </c>
      <c r="C3429" t="s">
        <v>3</v>
      </c>
      <c r="D3429" t="s">
        <v>14</v>
      </c>
      <c r="E3429">
        <v>110</v>
      </c>
      <c r="F3429">
        <v>0.66351793186263996</v>
      </c>
      <c r="H3429" t="b">
        <f>IF($D3429='Input en resultaten'!B$5,IF($C3429=M$14,IF(OR($B3429=$L$9,$L$9=Tabel!$J$7),IF($A3429='Input en resultaten'!M$2,IF(OR($E3429='Input en resultaten'!B$6,'Input en resultaten'!B$6=Tabel!$J$25),$F3429)))))</f>
        <v>0</v>
      </c>
      <c r="I3429" t="b">
        <f>IF($D3429='Input en resultaten'!C$5,IF($C3429=N$14,IF(OR($B3429=$L$9,$L$9=Tabel!$J$7),IF($A3429='Input en resultaten'!N$2,IF(OR($E3429='Input en resultaten'!C$6,'Input en resultaten'!C$6=Tabel!$J$25),$F3429)))))</f>
        <v>0</v>
      </c>
    </row>
    <row r="3430" spans="1:9" x14ac:dyDescent="0.3">
      <c r="A3430">
        <v>2025</v>
      </c>
      <c r="B3430" t="s">
        <v>12</v>
      </c>
      <c r="C3430" t="s">
        <v>1</v>
      </c>
      <c r="D3430" t="s">
        <v>15</v>
      </c>
      <c r="E3430">
        <v>110</v>
      </c>
      <c r="F3430">
        <v>0.15967451653581599</v>
      </c>
      <c r="H3430" t="b">
        <f>IF($D3430='Input en resultaten'!B$5,IF($C3430=M$14,IF(OR($B3430=$L$9,$L$9=Tabel!$J$7),IF($A3430='Input en resultaten'!M$2,IF(OR($E3430='Input en resultaten'!B$6,'Input en resultaten'!B$6=Tabel!$J$25),$F3430)))))</f>
        <v>0</v>
      </c>
      <c r="I3430" t="b">
        <f>IF($D3430='Input en resultaten'!C$5,IF($C3430=N$14,IF(OR($B3430=$L$9,$L$9=Tabel!$J$7),IF($A3430='Input en resultaten'!N$2,IF(OR($E3430='Input en resultaten'!C$6,'Input en resultaten'!C$6=Tabel!$J$25),$F3430)))))</f>
        <v>0</v>
      </c>
    </row>
    <row r="3431" spans="1:9" x14ac:dyDescent="0.3">
      <c r="A3431">
        <v>2025</v>
      </c>
      <c r="B3431" t="s">
        <v>12</v>
      </c>
      <c r="C3431" t="s">
        <v>3</v>
      </c>
      <c r="D3431" t="s">
        <v>15</v>
      </c>
      <c r="E3431">
        <v>110</v>
      </c>
      <c r="F3431">
        <v>0.639297311748936</v>
      </c>
      <c r="H3431" t="b">
        <f>IF($D3431='Input en resultaten'!B$5,IF($C3431=M$14,IF(OR($B3431=$L$9,$L$9=Tabel!$J$7),IF($A3431='Input en resultaten'!M$2,IF(OR($E3431='Input en resultaten'!B$6,'Input en resultaten'!B$6=Tabel!$J$25),$F3431)))))</f>
        <v>0</v>
      </c>
      <c r="I3431" t="b">
        <f>IF($D3431='Input en resultaten'!C$5,IF($C3431=N$14,IF(OR($B3431=$L$9,$L$9=Tabel!$J$7),IF($A3431='Input en resultaten'!N$2,IF(OR($E3431='Input en resultaten'!C$6,'Input en resultaten'!C$6=Tabel!$J$25),$F3431)))))</f>
        <v>0</v>
      </c>
    </row>
    <row r="3432" spans="1:9" x14ac:dyDescent="0.3">
      <c r="A3432">
        <v>2025</v>
      </c>
      <c r="B3432" t="s">
        <v>12</v>
      </c>
      <c r="C3432" t="s">
        <v>1</v>
      </c>
      <c r="D3432" t="s">
        <v>16</v>
      </c>
      <c r="E3432">
        <v>110</v>
      </c>
      <c r="F3432" s="1">
        <v>4.7657056287084798E-7</v>
      </c>
      <c r="H3432" t="b">
        <f>IF($D3432='Input en resultaten'!B$5,IF($C3432=M$14,IF(OR($B3432=$L$9,$L$9=Tabel!$J$7),IF($A3432='Input en resultaten'!M$2,IF(OR($E3432='Input en resultaten'!B$6,'Input en resultaten'!B$6=Tabel!$J$25),$F3432)))))</f>
        <v>0</v>
      </c>
      <c r="I3432" t="b">
        <f>IF($D3432='Input en resultaten'!C$5,IF($C3432=N$14,IF(OR($B3432=$L$9,$L$9=Tabel!$J$7),IF($A3432='Input en resultaten'!N$2,IF(OR($E3432='Input en resultaten'!C$6,'Input en resultaten'!C$6=Tabel!$J$25),$F3432)))))</f>
        <v>0</v>
      </c>
    </row>
    <row r="3433" spans="1:9" x14ac:dyDescent="0.3">
      <c r="A3433">
        <v>2025</v>
      </c>
      <c r="B3433" t="s">
        <v>12</v>
      </c>
      <c r="C3433" t="s">
        <v>3</v>
      </c>
      <c r="D3433" t="s">
        <v>16</v>
      </c>
      <c r="E3433">
        <v>110</v>
      </c>
      <c r="F3433" s="1">
        <v>1.78342745127857E-6</v>
      </c>
      <c r="H3433" t="b">
        <f>IF($D3433='Input en resultaten'!B$5,IF($C3433=M$14,IF(OR($B3433=$L$9,$L$9=Tabel!$J$7),IF($A3433='Input en resultaten'!M$2,IF(OR($E3433='Input en resultaten'!B$6,'Input en resultaten'!B$6=Tabel!$J$25),$F3433)))))</f>
        <v>0</v>
      </c>
      <c r="I3433" t="b">
        <f>IF($D3433='Input en resultaten'!C$5,IF($C3433=N$14,IF(OR($B3433=$L$9,$L$9=Tabel!$J$7),IF($A3433='Input en resultaten'!N$2,IF(OR($E3433='Input en resultaten'!C$6,'Input en resultaten'!C$6=Tabel!$J$25),$F3433)))))</f>
        <v>0</v>
      </c>
    </row>
    <row r="3434" spans="1:9" x14ac:dyDescent="0.3">
      <c r="A3434">
        <v>2025</v>
      </c>
      <c r="B3434" t="s">
        <v>13</v>
      </c>
      <c r="C3434" t="s">
        <v>1</v>
      </c>
      <c r="D3434" t="s">
        <v>14</v>
      </c>
      <c r="E3434">
        <v>110</v>
      </c>
      <c r="F3434">
        <v>0.205935739349527</v>
      </c>
      <c r="H3434" t="b">
        <f>IF($D3434='Input en resultaten'!B$5,IF($C3434=M$14,IF(OR($B3434=$L$9,$L$9=Tabel!$J$7),IF($A3434='Input en resultaten'!M$2,IF(OR($E3434='Input en resultaten'!B$6,'Input en resultaten'!B$6=Tabel!$J$25),$F3434)))))</f>
        <v>0</v>
      </c>
      <c r="I3434" t="b">
        <f>IF($D3434='Input en resultaten'!C$5,IF($C3434=N$14,IF(OR($B3434=$L$9,$L$9=Tabel!$J$7),IF($A3434='Input en resultaten'!N$2,IF(OR($E3434='Input en resultaten'!C$6,'Input en resultaten'!C$6=Tabel!$J$25),$F3434)))))</f>
        <v>0</v>
      </c>
    </row>
    <row r="3435" spans="1:9" x14ac:dyDescent="0.3">
      <c r="A3435">
        <v>2025</v>
      </c>
      <c r="B3435" t="s">
        <v>13</v>
      </c>
      <c r="C3435" t="s">
        <v>3</v>
      </c>
      <c r="D3435" t="s">
        <v>14</v>
      </c>
      <c r="E3435">
        <v>110</v>
      </c>
      <c r="F3435">
        <v>0.62693711888715598</v>
      </c>
      <c r="H3435" t="b">
        <f>IF($D3435='Input en resultaten'!B$5,IF($C3435=M$14,IF(OR($B3435=$L$9,$L$9=Tabel!$J$7),IF($A3435='Input en resultaten'!M$2,IF(OR($E3435='Input en resultaten'!B$6,'Input en resultaten'!B$6=Tabel!$J$25),$F3435)))))</f>
        <v>0</v>
      </c>
      <c r="I3435" t="b">
        <f>IF($D3435='Input en resultaten'!C$5,IF($C3435=N$14,IF(OR($B3435=$L$9,$L$9=Tabel!$J$7),IF($A3435='Input en resultaten'!N$2,IF(OR($E3435='Input en resultaten'!C$6,'Input en resultaten'!C$6=Tabel!$J$25),$F3435)))))</f>
        <v>0</v>
      </c>
    </row>
    <row r="3436" spans="1:9" x14ac:dyDescent="0.3">
      <c r="A3436">
        <v>2025</v>
      </c>
      <c r="B3436" t="s">
        <v>13</v>
      </c>
      <c r="C3436" t="s">
        <v>1</v>
      </c>
      <c r="D3436" t="s">
        <v>15</v>
      </c>
      <c r="E3436">
        <v>110</v>
      </c>
      <c r="F3436">
        <v>0.20407831450640601</v>
      </c>
      <c r="H3436" t="b">
        <f>IF($D3436='Input en resultaten'!B$5,IF($C3436=M$14,IF(OR($B3436=$L$9,$L$9=Tabel!$J$7),IF($A3436='Input en resultaten'!M$2,IF(OR($E3436='Input en resultaten'!B$6,'Input en resultaten'!B$6=Tabel!$J$25),$F3436)))))</f>
        <v>0</v>
      </c>
      <c r="I3436" t="b">
        <f>IF($D3436='Input en resultaten'!C$5,IF($C3436=N$14,IF(OR($B3436=$L$9,$L$9=Tabel!$J$7),IF($A3436='Input en resultaten'!N$2,IF(OR($E3436='Input en resultaten'!C$6,'Input en resultaten'!C$6=Tabel!$J$25),$F3436)))))</f>
        <v>0</v>
      </c>
    </row>
    <row r="3437" spans="1:9" x14ac:dyDescent="0.3">
      <c r="A3437">
        <v>2025</v>
      </c>
      <c r="B3437" t="s">
        <v>13</v>
      </c>
      <c r="C3437" t="s">
        <v>3</v>
      </c>
      <c r="D3437" t="s">
        <v>15</v>
      </c>
      <c r="E3437">
        <v>110</v>
      </c>
      <c r="F3437">
        <v>0.61334626343537801</v>
      </c>
      <c r="H3437" t="b">
        <f>IF($D3437='Input en resultaten'!B$5,IF($C3437=M$14,IF(OR($B3437=$L$9,$L$9=Tabel!$J$7),IF($A3437='Input en resultaten'!M$2,IF(OR($E3437='Input en resultaten'!B$6,'Input en resultaten'!B$6=Tabel!$J$25),$F3437)))))</f>
        <v>0</v>
      </c>
      <c r="I3437" t="b">
        <f>IF($D3437='Input en resultaten'!C$5,IF($C3437=N$14,IF(OR($B3437=$L$9,$L$9=Tabel!$J$7),IF($A3437='Input en resultaten'!N$2,IF(OR($E3437='Input en resultaten'!C$6,'Input en resultaten'!C$6=Tabel!$J$25),$F3437)))))</f>
        <v>0</v>
      </c>
    </row>
    <row r="3438" spans="1:9" x14ac:dyDescent="0.3">
      <c r="A3438">
        <v>2025</v>
      </c>
      <c r="B3438" t="s">
        <v>13</v>
      </c>
      <c r="C3438" t="s">
        <v>1</v>
      </c>
      <c r="D3438" t="s">
        <v>16</v>
      </c>
      <c r="E3438">
        <v>110</v>
      </c>
      <c r="F3438" s="1">
        <v>6.11147247267568E-7</v>
      </c>
      <c r="H3438" t="b">
        <f>IF($D3438='Input en resultaten'!B$5,IF($C3438=M$14,IF(OR($B3438=$L$9,$L$9=Tabel!$J$7),IF($A3438='Input en resultaten'!M$2,IF(OR($E3438='Input en resultaten'!B$6,'Input en resultaten'!B$6=Tabel!$J$25),$F3438)))))</f>
        <v>0</v>
      </c>
      <c r="I3438" t="b">
        <f>IF($D3438='Input en resultaten'!C$5,IF($C3438=N$14,IF(OR($B3438=$L$9,$L$9=Tabel!$J$7),IF($A3438='Input en resultaten'!N$2,IF(OR($E3438='Input en resultaten'!C$6,'Input en resultaten'!C$6=Tabel!$J$25),$F3438)))))</f>
        <v>0</v>
      </c>
    </row>
    <row r="3439" spans="1:9" x14ac:dyDescent="0.3">
      <c r="A3439">
        <v>2025</v>
      </c>
      <c r="B3439" t="s">
        <v>13</v>
      </c>
      <c r="C3439" t="s">
        <v>3</v>
      </c>
      <c r="D3439" t="s">
        <v>16</v>
      </c>
      <c r="E3439">
        <v>110</v>
      </c>
      <c r="F3439" s="1">
        <v>1.71591777941807E-6</v>
      </c>
      <c r="H3439" t="b">
        <f>IF($D3439='Input en resultaten'!B$5,IF($C3439=M$14,IF(OR($B3439=$L$9,$L$9=Tabel!$J$7),IF($A3439='Input en resultaten'!M$2,IF(OR($E3439='Input en resultaten'!B$6,'Input en resultaten'!B$6=Tabel!$J$25),$F3439)))))</f>
        <v>0</v>
      </c>
      <c r="I3439" t="b">
        <f>IF($D3439='Input en resultaten'!C$5,IF($C3439=N$14,IF(OR($B3439=$L$9,$L$9=Tabel!$J$7),IF($A3439='Input en resultaten'!N$2,IF(OR($E3439='Input en resultaten'!C$6,'Input en resultaten'!C$6=Tabel!$J$25),$F3439)))))</f>
        <v>0</v>
      </c>
    </row>
    <row r="3440" spans="1:9" x14ac:dyDescent="0.3">
      <c r="A3440">
        <v>2025</v>
      </c>
      <c r="B3440" t="s">
        <v>0</v>
      </c>
      <c r="C3440" t="s">
        <v>1</v>
      </c>
      <c r="D3440" t="s">
        <v>14</v>
      </c>
      <c r="E3440">
        <v>120</v>
      </c>
      <c r="F3440">
        <v>0.16694566419909701</v>
      </c>
      <c r="H3440" t="b">
        <f>IF($D3440='Input en resultaten'!B$5,IF($C3440=M$14,IF(OR($B3440=$L$9,$L$9=Tabel!$J$7),IF($A3440='Input en resultaten'!M$2,IF(OR($E3440='Input en resultaten'!B$6,'Input en resultaten'!B$6=Tabel!$J$25),$F3440)))))</f>
        <v>0</v>
      </c>
      <c r="I3440" t="b">
        <f>IF($D3440='Input en resultaten'!C$5,IF($C3440=N$14,IF(OR($B3440=$L$9,$L$9=Tabel!$J$7),IF($A3440='Input en resultaten'!N$2,IF(OR($E3440='Input en resultaten'!C$6,'Input en resultaten'!C$6=Tabel!$J$25),$F3440)))))</f>
        <v>0</v>
      </c>
    </row>
    <row r="3441" spans="1:9" x14ac:dyDescent="0.3">
      <c r="A3441">
        <v>2025</v>
      </c>
      <c r="B3441" t="s">
        <v>0</v>
      </c>
      <c r="C3441" t="s">
        <v>3</v>
      </c>
      <c r="D3441" t="s">
        <v>14</v>
      </c>
      <c r="E3441">
        <v>120</v>
      </c>
      <c r="F3441">
        <v>0.70243144054876605</v>
      </c>
      <c r="H3441" t="b">
        <f>IF($D3441='Input en resultaten'!B$5,IF($C3441=M$14,IF(OR($B3441=$L$9,$L$9=Tabel!$J$7),IF($A3441='Input en resultaten'!M$2,IF(OR($E3441='Input en resultaten'!B$6,'Input en resultaten'!B$6=Tabel!$J$25),$F3441)))))</f>
        <v>0</v>
      </c>
      <c r="I3441" t="b">
        <f>IF($D3441='Input en resultaten'!C$5,IF($C3441=N$14,IF(OR($B3441=$L$9,$L$9=Tabel!$J$7),IF($A3441='Input en resultaten'!N$2,IF(OR($E3441='Input en resultaten'!C$6,'Input en resultaten'!C$6=Tabel!$J$25),$F3441)))))</f>
        <v>0</v>
      </c>
    </row>
    <row r="3442" spans="1:9" x14ac:dyDescent="0.3">
      <c r="A3442">
        <v>2025</v>
      </c>
      <c r="B3442" t="s">
        <v>0</v>
      </c>
      <c r="C3442" t="s">
        <v>1</v>
      </c>
      <c r="D3442" t="s">
        <v>15</v>
      </c>
      <c r="E3442">
        <v>120</v>
      </c>
      <c r="F3442">
        <v>0.166138855970969</v>
      </c>
      <c r="H3442" t="b">
        <f>IF($D3442='Input en resultaten'!B$5,IF($C3442=M$14,IF(OR($B3442=$L$9,$L$9=Tabel!$J$7),IF($A3442='Input en resultaten'!M$2,IF(OR($E3442='Input en resultaten'!B$6,'Input en resultaten'!B$6=Tabel!$J$25),$F3442)))))</f>
        <v>0</v>
      </c>
      <c r="I3442" t="b">
        <f>IF($D3442='Input en resultaten'!C$5,IF($C3442=N$14,IF(OR($B3442=$L$9,$L$9=Tabel!$J$7),IF($A3442='Input en resultaten'!N$2,IF(OR($E3442='Input en resultaten'!C$6,'Input en resultaten'!C$6=Tabel!$J$25),$F3442)))))</f>
        <v>0</v>
      </c>
    </row>
    <row r="3443" spans="1:9" x14ac:dyDescent="0.3">
      <c r="A3443">
        <v>2025</v>
      </c>
      <c r="B3443" t="s">
        <v>0</v>
      </c>
      <c r="C3443" t="s">
        <v>3</v>
      </c>
      <c r="D3443" t="s">
        <v>15</v>
      </c>
      <c r="E3443">
        <v>120</v>
      </c>
      <c r="F3443">
        <v>0.689000218996903</v>
      </c>
      <c r="H3443" t="b">
        <f>IF($D3443='Input en resultaten'!B$5,IF($C3443=M$14,IF(OR($B3443=$L$9,$L$9=Tabel!$J$7),IF($A3443='Input en resultaten'!M$2,IF(OR($E3443='Input en resultaten'!B$6,'Input en resultaten'!B$6=Tabel!$J$25),$F3443)))))</f>
        <v>0</v>
      </c>
      <c r="I3443" t="b">
        <f>IF($D3443='Input en resultaten'!C$5,IF($C3443=N$14,IF(OR($B3443=$L$9,$L$9=Tabel!$J$7),IF($A3443='Input en resultaten'!N$2,IF(OR($E3443='Input en resultaten'!C$6,'Input en resultaten'!C$6=Tabel!$J$25),$F3443)))))</f>
        <v>0</v>
      </c>
    </row>
    <row r="3444" spans="1:9" x14ac:dyDescent="0.3">
      <c r="A3444">
        <v>2025</v>
      </c>
      <c r="B3444" t="s">
        <v>0</v>
      </c>
      <c r="C3444" t="s">
        <v>1</v>
      </c>
      <c r="D3444" t="s">
        <v>16</v>
      </c>
      <c r="E3444">
        <v>120</v>
      </c>
      <c r="F3444" s="1">
        <v>4.9531514609912799E-7</v>
      </c>
      <c r="H3444" t="b">
        <f>IF($D3444='Input en resultaten'!B$5,IF($C3444=M$14,IF(OR($B3444=$L$9,$L$9=Tabel!$J$7),IF($A3444='Input en resultaten'!M$2,IF(OR($E3444='Input en resultaten'!B$6,'Input en resultaten'!B$6=Tabel!$J$25),$F3444)))))</f>
        <v>0</v>
      </c>
      <c r="I3444" t="b">
        <f>IF($D3444='Input en resultaten'!C$5,IF($C3444=N$14,IF(OR($B3444=$L$9,$L$9=Tabel!$J$7),IF($A3444='Input en resultaten'!N$2,IF(OR($E3444='Input en resultaten'!C$6,'Input en resultaten'!C$6=Tabel!$J$25),$F3444)))))</f>
        <v>0</v>
      </c>
    </row>
    <row r="3445" spans="1:9" x14ac:dyDescent="0.3">
      <c r="A3445">
        <v>2025</v>
      </c>
      <c r="B3445" t="s">
        <v>0</v>
      </c>
      <c r="C3445" t="s">
        <v>3</v>
      </c>
      <c r="D3445" t="s">
        <v>16</v>
      </c>
      <c r="E3445">
        <v>120</v>
      </c>
      <c r="F3445" s="1">
        <v>1.9153811719879402E-6</v>
      </c>
      <c r="H3445" t="b">
        <f>IF($D3445='Input en resultaten'!B$5,IF($C3445=M$14,IF(OR($B3445=$L$9,$L$9=Tabel!$J$7),IF($A3445='Input en resultaten'!M$2,IF(OR($E3445='Input en resultaten'!B$6,'Input en resultaten'!B$6=Tabel!$J$25),$F3445)))))</f>
        <v>0</v>
      </c>
      <c r="I3445" t="b">
        <f>IF($D3445='Input en resultaten'!C$5,IF($C3445=N$14,IF(OR($B3445=$L$9,$L$9=Tabel!$J$7),IF($A3445='Input en resultaten'!N$2,IF(OR($E3445='Input en resultaten'!C$6,'Input en resultaten'!C$6=Tabel!$J$25),$F3445)))))</f>
        <v>0</v>
      </c>
    </row>
    <row r="3446" spans="1:9" x14ac:dyDescent="0.3">
      <c r="A3446">
        <v>2025</v>
      </c>
      <c r="B3446" t="s">
        <v>12</v>
      </c>
      <c r="C3446" t="s">
        <v>1</v>
      </c>
      <c r="D3446" t="s">
        <v>14</v>
      </c>
      <c r="E3446">
        <v>120</v>
      </c>
      <c r="F3446">
        <v>0.17243053675697001</v>
      </c>
      <c r="H3446" t="b">
        <f>IF($D3446='Input en resultaten'!B$5,IF($C3446=M$14,IF(OR($B3446=$L$9,$L$9=Tabel!$J$7),IF($A3446='Input en resultaten'!M$2,IF(OR($E3446='Input en resultaten'!B$6,'Input en resultaten'!B$6=Tabel!$J$25),$F3446)))))</f>
        <v>0</v>
      </c>
      <c r="I3446" t="b">
        <f>IF($D3446='Input en resultaten'!C$5,IF($C3446=N$14,IF(OR($B3446=$L$9,$L$9=Tabel!$J$7),IF($A3446='Input en resultaten'!N$2,IF(OR($E3446='Input en resultaten'!C$6,'Input en resultaten'!C$6=Tabel!$J$25),$F3446)))))</f>
        <v>0</v>
      </c>
    </row>
    <row r="3447" spans="1:9" x14ac:dyDescent="0.3">
      <c r="A3447">
        <v>2025</v>
      </c>
      <c r="B3447" t="s">
        <v>12</v>
      </c>
      <c r="C3447" t="s">
        <v>3</v>
      </c>
      <c r="D3447" t="s">
        <v>14</v>
      </c>
      <c r="E3447">
        <v>120</v>
      </c>
      <c r="F3447">
        <v>0.66351793186263996</v>
      </c>
      <c r="H3447" t="b">
        <f>IF($D3447='Input en resultaten'!B$5,IF($C3447=M$14,IF(OR($B3447=$L$9,$L$9=Tabel!$J$7),IF($A3447='Input en resultaten'!M$2,IF(OR($E3447='Input en resultaten'!B$6,'Input en resultaten'!B$6=Tabel!$J$25),$F3447)))))</f>
        <v>0</v>
      </c>
      <c r="I3447" t="b">
        <f>IF($D3447='Input en resultaten'!C$5,IF($C3447=N$14,IF(OR($B3447=$L$9,$L$9=Tabel!$J$7),IF($A3447='Input en resultaten'!N$2,IF(OR($E3447='Input en resultaten'!C$6,'Input en resultaten'!C$6=Tabel!$J$25),$F3447)))))</f>
        <v>0</v>
      </c>
    </row>
    <row r="3448" spans="1:9" x14ac:dyDescent="0.3">
      <c r="A3448">
        <v>2025</v>
      </c>
      <c r="B3448" t="s">
        <v>12</v>
      </c>
      <c r="C3448" t="s">
        <v>1</v>
      </c>
      <c r="D3448" t="s">
        <v>15</v>
      </c>
      <c r="E3448">
        <v>120</v>
      </c>
      <c r="F3448">
        <v>0.17178830071107601</v>
      </c>
      <c r="H3448" t="b">
        <f>IF($D3448='Input en resultaten'!B$5,IF($C3448=M$14,IF(OR($B3448=$L$9,$L$9=Tabel!$J$7),IF($A3448='Input en resultaten'!M$2,IF(OR($E3448='Input en resultaten'!B$6,'Input en resultaten'!B$6=Tabel!$J$25),$F3448)))))</f>
        <v>0</v>
      </c>
      <c r="I3448" t="b">
        <f>IF($D3448='Input en resultaten'!C$5,IF($C3448=N$14,IF(OR($B3448=$L$9,$L$9=Tabel!$J$7),IF($A3448='Input en resultaten'!N$2,IF(OR($E3448='Input en resultaten'!C$6,'Input en resultaten'!C$6=Tabel!$J$25),$F3448)))))</f>
        <v>0</v>
      </c>
    </row>
    <row r="3449" spans="1:9" x14ac:dyDescent="0.3">
      <c r="A3449">
        <v>2025</v>
      </c>
      <c r="B3449" t="s">
        <v>12</v>
      </c>
      <c r="C3449" t="s">
        <v>3</v>
      </c>
      <c r="D3449" t="s">
        <v>15</v>
      </c>
      <c r="E3449">
        <v>120</v>
      </c>
      <c r="F3449">
        <v>0.639297311748936</v>
      </c>
      <c r="H3449" t="b">
        <f>IF($D3449='Input en resultaten'!B$5,IF($C3449=M$14,IF(OR($B3449=$L$9,$L$9=Tabel!$J$7),IF($A3449='Input en resultaten'!M$2,IF(OR($E3449='Input en resultaten'!B$6,'Input en resultaten'!B$6=Tabel!$J$25),$F3449)))))</f>
        <v>0</v>
      </c>
      <c r="I3449" t="b">
        <f>IF($D3449='Input en resultaten'!C$5,IF($C3449=N$14,IF(OR($B3449=$L$9,$L$9=Tabel!$J$7),IF($A3449='Input en resultaten'!N$2,IF(OR($E3449='Input en resultaten'!C$6,'Input en resultaten'!C$6=Tabel!$J$25),$F3449)))))</f>
        <v>0</v>
      </c>
    </row>
    <row r="3450" spans="1:9" x14ac:dyDescent="0.3">
      <c r="A3450">
        <v>2025</v>
      </c>
      <c r="B3450" t="s">
        <v>12</v>
      </c>
      <c r="C3450" t="s">
        <v>1</v>
      </c>
      <c r="D3450" t="s">
        <v>16</v>
      </c>
      <c r="E3450">
        <v>120</v>
      </c>
      <c r="F3450" s="1">
        <v>5.1240681287843997E-7</v>
      </c>
      <c r="H3450" t="b">
        <f>IF($D3450='Input en resultaten'!B$5,IF($C3450=M$14,IF(OR($B3450=$L$9,$L$9=Tabel!$J$7),IF($A3450='Input en resultaten'!M$2,IF(OR($E3450='Input en resultaten'!B$6,'Input en resultaten'!B$6=Tabel!$J$25),$F3450)))))</f>
        <v>0</v>
      </c>
      <c r="I3450" t="b">
        <f>IF($D3450='Input en resultaten'!C$5,IF($C3450=N$14,IF(OR($B3450=$L$9,$L$9=Tabel!$J$7),IF($A3450='Input en resultaten'!N$2,IF(OR($E3450='Input en resultaten'!C$6,'Input en resultaten'!C$6=Tabel!$J$25),$F3450)))))</f>
        <v>0</v>
      </c>
    </row>
    <row r="3451" spans="1:9" x14ac:dyDescent="0.3">
      <c r="A3451">
        <v>2025</v>
      </c>
      <c r="B3451" t="s">
        <v>12</v>
      </c>
      <c r="C3451" t="s">
        <v>3</v>
      </c>
      <c r="D3451" t="s">
        <v>16</v>
      </c>
      <c r="E3451">
        <v>120</v>
      </c>
      <c r="F3451" s="1">
        <v>1.78342745127857E-6</v>
      </c>
      <c r="H3451" t="b">
        <f>IF($D3451='Input en resultaten'!B$5,IF($C3451=M$14,IF(OR($B3451=$L$9,$L$9=Tabel!$J$7),IF($A3451='Input en resultaten'!M$2,IF(OR($E3451='Input en resultaten'!B$6,'Input en resultaten'!B$6=Tabel!$J$25),$F3451)))))</f>
        <v>0</v>
      </c>
      <c r="I3451" t="b">
        <f>IF($D3451='Input en resultaten'!C$5,IF($C3451=N$14,IF(OR($B3451=$L$9,$L$9=Tabel!$J$7),IF($A3451='Input en resultaten'!N$2,IF(OR($E3451='Input en resultaten'!C$6,'Input en resultaten'!C$6=Tabel!$J$25),$F3451)))))</f>
        <v>0</v>
      </c>
    </row>
    <row r="3452" spans="1:9" x14ac:dyDescent="0.3">
      <c r="A3452">
        <v>2025</v>
      </c>
      <c r="B3452" t="s">
        <v>13</v>
      </c>
      <c r="C3452" t="s">
        <v>1</v>
      </c>
      <c r="D3452" t="s">
        <v>14</v>
      </c>
      <c r="E3452">
        <v>120</v>
      </c>
      <c r="F3452">
        <v>0.221868811646834</v>
      </c>
      <c r="H3452" t="b">
        <f>IF($D3452='Input en resultaten'!B$5,IF($C3452=M$14,IF(OR($B3452=$L$9,$L$9=Tabel!$J$7),IF($A3452='Input en resultaten'!M$2,IF(OR($E3452='Input en resultaten'!B$6,'Input en resultaten'!B$6=Tabel!$J$25),$F3452)))))</f>
        <v>0</v>
      </c>
      <c r="I3452" t="b">
        <f>IF($D3452='Input en resultaten'!C$5,IF($C3452=N$14,IF(OR($B3452=$L$9,$L$9=Tabel!$J$7),IF($A3452='Input en resultaten'!N$2,IF(OR($E3452='Input en resultaten'!C$6,'Input en resultaten'!C$6=Tabel!$J$25),$F3452)))))</f>
        <v>0</v>
      </c>
    </row>
    <row r="3453" spans="1:9" x14ac:dyDescent="0.3">
      <c r="A3453">
        <v>2025</v>
      </c>
      <c r="B3453" t="s">
        <v>13</v>
      </c>
      <c r="C3453" t="s">
        <v>3</v>
      </c>
      <c r="D3453" t="s">
        <v>14</v>
      </c>
      <c r="E3453">
        <v>120</v>
      </c>
      <c r="F3453">
        <v>0.62693711888715598</v>
      </c>
      <c r="H3453" t="b">
        <f>IF($D3453='Input en resultaten'!B$5,IF($C3453=M$14,IF(OR($B3453=$L$9,$L$9=Tabel!$J$7),IF($A3453='Input en resultaten'!M$2,IF(OR($E3453='Input en resultaten'!B$6,'Input en resultaten'!B$6=Tabel!$J$25),$F3453)))))</f>
        <v>0</v>
      </c>
      <c r="I3453" t="b">
        <f>IF($D3453='Input en resultaten'!C$5,IF($C3453=N$14,IF(OR($B3453=$L$9,$L$9=Tabel!$J$7),IF($A3453='Input en resultaten'!N$2,IF(OR($E3453='Input en resultaten'!C$6,'Input en resultaten'!C$6=Tabel!$J$25),$F3453)))))</f>
        <v>0</v>
      </c>
    </row>
    <row r="3454" spans="1:9" x14ac:dyDescent="0.3">
      <c r="A3454">
        <v>2025</v>
      </c>
      <c r="B3454" t="s">
        <v>13</v>
      </c>
      <c r="C3454" t="s">
        <v>1</v>
      </c>
      <c r="D3454" t="s">
        <v>15</v>
      </c>
      <c r="E3454">
        <v>120</v>
      </c>
      <c r="F3454">
        <v>0.22001138680371299</v>
      </c>
      <c r="H3454" t="b">
        <f>IF($D3454='Input en resultaten'!B$5,IF($C3454=M$14,IF(OR($B3454=$L$9,$L$9=Tabel!$J$7),IF($A3454='Input en resultaten'!M$2,IF(OR($E3454='Input en resultaten'!B$6,'Input en resultaten'!B$6=Tabel!$J$25),$F3454)))))</f>
        <v>0</v>
      </c>
      <c r="I3454" t="b">
        <f>IF($D3454='Input en resultaten'!C$5,IF($C3454=N$14,IF(OR($B3454=$L$9,$L$9=Tabel!$J$7),IF($A3454='Input en resultaten'!N$2,IF(OR($E3454='Input en resultaten'!C$6,'Input en resultaten'!C$6=Tabel!$J$25),$F3454)))))</f>
        <v>0</v>
      </c>
    </row>
    <row r="3455" spans="1:9" x14ac:dyDescent="0.3">
      <c r="A3455">
        <v>2025</v>
      </c>
      <c r="B3455" t="s">
        <v>13</v>
      </c>
      <c r="C3455" t="s">
        <v>3</v>
      </c>
      <c r="D3455" t="s">
        <v>15</v>
      </c>
      <c r="E3455">
        <v>120</v>
      </c>
      <c r="F3455">
        <v>0.61334626343537801</v>
      </c>
      <c r="H3455" t="b">
        <f>IF($D3455='Input en resultaten'!B$5,IF($C3455=M$14,IF(OR($B3455=$L$9,$L$9=Tabel!$J$7),IF($A3455='Input en resultaten'!M$2,IF(OR($E3455='Input en resultaten'!B$6,'Input en resultaten'!B$6=Tabel!$J$25),$F3455)))))</f>
        <v>0</v>
      </c>
      <c r="I3455" t="b">
        <f>IF($D3455='Input en resultaten'!C$5,IF($C3455=N$14,IF(OR($B3455=$L$9,$L$9=Tabel!$J$7),IF($A3455='Input en resultaten'!N$2,IF(OR($E3455='Input en resultaten'!C$6,'Input en resultaten'!C$6=Tabel!$J$25),$F3455)))))</f>
        <v>0</v>
      </c>
    </row>
    <row r="3456" spans="1:9" x14ac:dyDescent="0.3">
      <c r="A3456">
        <v>2025</v>
      </c>
      <c r="B3456" t="s">
        <v>13</v>
      </c>
      <c r="C3456" t="s">
        <v>1</v>
      </c>
      <c r="D3456" t="s">
        <v>16</v>
      </c>
      <c r="E3456">
        <v>120</v>
      </c>
      <c r="F3456" s="1">
        <v>6.5857322807598003E-7</v>
      </c>
      <c r="H3456" t="b">
        <f>IF($D3456='Input en resultaten'!B$5,IF($C3456=M$14,IF(OR($B3456=$L$9,$L$9=Tabel!$J$7),IF($A3456='Input en resultaten'!M$2,IF(OR($E3456='Input en resultaten'!B$6,'Input en resultaten'!B$6=Tabel!$J$25),$F3456)))))</f>
        <v>0</v>
      </c>
      <c r="I3456" t="b">
        <f>IF($D3456='Input en resultaten'!C$5,IF($C3456=N$14,IF(OR($B3456=$L$9,$L$9=Tabel!$J$7),IF($A3456='Input en resultaten'!N$2,IF(OR($E3456='Input en resultaten'!C$6,'Input en resultaten'!C$6=Tabel!$J$25),$F3456)))))</f>
        <v>0</v>
      </c>
    </row>
    <row r="3457" spans="1:9" x14ac:dyDescent="0.3">
      <c r="A3457">
        <v>2025</v>
      </c>
      <c r="B3457" t="s">
        <v>13</v>
      </c>
      <c r="C3457" t="s">
        <v>3</v>
      </c>
      <c r="D3457" t="s">
        <v>16</v>
      </c>
      <c r="E3457">
        <v>120</v>
      </c>
      <c r="F3457" s="1">
        <v>1.71591777941807E-6</v>
      </c>
      <c r="H3457" t="b">
        <f>IF($D3457='Input en resultaten'!B$5,IF($C3457=M$14,IF(OR($B3457=$L$9,$L$9=Tabel!$J$7),IF($A3457='Input en resultaten'!M$2,IF(OR($E3457='Input en resultaten'!B$6,'Input en resultaten'!B$6=Tabel!$J$25),$F3457)))))</f>
        <v>0</v>
      </c>
      <c r="I3457" t="b">
        <f>IF($D3457='Input en resultaten'!C$5,IF($C3457=N$14,IF(OR($B3457=$L$9,$L$9=Tabel!$J$7),IF($A3457='Input en resultaten'!N$2,IF(OR($E3457='Input en resultaten'!C$6,'Input en resultaten'!C$6=Tabel!$J$25),$F3457)))))</f>
        <v>0</v>
      </c>
    </row>
    <row r="3458" spans="1:9" x14ac:dyDescent="0.3">
      <c r="A3458">
        <v>2030</v>
      </c>
      <c r="B3458" t="s">
        <v>0</v>
      </c>
      <c r="C3458" t="s">
        <v>1</v>
      </c>
      <c r="D3458" t="s">
        <v>2</v>
      </c>
      <c r="E3458">
        <v>10</v>
      </c>
      <c r="F3458" s="1">
        <v>2.1212764670074101E-6</v>
      </c>
      <c r="H3458" t="b">
        <f>IF($D3458='Input en resultaten'!B$5,IF($C3458=M$14,IF(OR($B3458=$L$9,$L$9=Tabel!$J$7),IF($A3458='Input en resultaten'!M$2,IF(OR($E3458='Input en resultaten'!B$6,'Input en resultaten'!B$6=Tabel!$J$25),$F3458)))))</f>
        <v>0</v>
      </c>
      <c r="I3458" t="b">
        <f>IF($D3458='Input en resultaten'!C$5,IF($C3458=N$14,IF(OR($B3458=$L$9,$L$9=Tabel!$J$7),IF($A3458='Input en resultaten'!N$2,IF(OR($E3458='Input en resultaten'!C$6,'Input en resultaten'!C$6=Tabel!$J$25),$F3458)))))</f>
        <v>0</v>
      </c>
    </row>
    <row r="3459" spans="1:9" x14ac:dyDescent="0.3">
      <c r="A3459">
        <v>2030</v>
      </c>
      <c r="B3459" t="s">
        <v>0</v>
      </c>
      <c r="C3459" t="s">
        <v>3</v>
      </c>
      <c r="D3459" t="s">
        <v>2</v>
      </c>
      <c r="E3459">
        <v>10</v>
      </c>
      <c r="F3459" s="1">
        <v>1.05064851657057E-5</v>
      </c>
      <c r="H3459" t="b">
        <f>IF($D3459='Input en resultaten'!B$5,IF($C3459=M$14,IF(OR($B3459=$L$9,$L$9=Tabel!$J$7),IF($A3459='Input en resultaten'!M$2,IF(OR($E3459='Input en resultaten'!B$6,'Input en resultaten'!B$6=Tabel!$J$25),$F3459)))))</f>
        <v>0</v>
      </c>
      <c r="I3459" t="b">
        <f>IF($D3459='Input en resultaten'!C$5,IF($C3459=N$14,IF(OR($B3459=$L$9,$L$9=Tabel!$J$7),IF($A3459='Input en resultaten'!N$2,IF(OR($E3459='Input en resultaten'!C$6,'Input en resultaten'!C$6=Tabel!$J$25),$F3459)))))</f>
        <v>0</v>
      </c>
    </row>
    <row r="3460" spans="1:9" x14ac:dyDescent="0.3">
      <c r="A3460">
        <v>2030</v>
      </c>
      <c r="B3460" t="s">
        <v>0</v>
      </c>
      <c r="C3460" t="s">
        <v>1</v>
      </c>
      <c r="D3460" t="s">
        <v>4</v>
      </c>
      <c r="E3460">
        <v>10</v>
      </c>
      <c r="F3460" s="1">
        <v>4.9264255102677902E-5</v>
      </c>
      <c r="H3460" t="b">
        <f>IF($D3460='Input en resultaten'!B$5,IF($C3460=M$14,IF(OR($B3460=$L$9,$L$9=Tabel!$J$7),IF($A3460='Input en resultaten'!M$2,IF(OR($E3460='Input en resultaten'!B$6,'Input en resultaten'!B$6=Tabel!$J$25),$F3460)))))</f>
        <v>0</v>
      </c>
      <c r="I3460" t="b">
        <f>IF($D3460='Input en resultaten'!C$5,IF($C3460=N$14,IF(OR($B3460=$L$9,$L$9=Tabel!$J$7),IF($A3460='Input en resultaten'!N$2,IF(OR($E3460='Input en resultaten'!C$6,'Input en resultaten'!C$6=Tabel!$J$25),$F3460)))))</f>
        <v>0</v>
      </c>
    </row>
    <row r="3461" spans="1:9" x14ac:dyDescent="0.3">
      <c r="A3461">
        <v>2030</v>
      </c>
      <c r="B3461" t="s">
        <v>0</v>
      </c>
      <c r="C3461" t="s">
        <v>3</v>
      </c>
      <c r="D3461" t="s">
        <v>4</v>
      </c>
      <c r="E3461">
        <v>10</v>
      </c>
      <c r="F3461">
        <v>1.77236254057999E-4</v>
      </c>
      <c r="H3461" t="b">
        <f>IF($D3461='Input en resultaten'!B$5,IF($C3461=M$14,IF(OR($B3461=$L$9,$L$9=Tabel!$J$7),IF($A3461='Input en resultaten'!M$2,IF(OR($E3461='Input en resultaten'!B$6,'Input en resultaten'!B$6=Tabel!$J$25),$F3461)))))</f>
        <v>0</v>
      </c>
      <c r="I3461" t="b">
        <f>IF($D3461='Input en resultaten'!C$5,IF($C3461=N$14,IF(OR($B3461=$L$9,$L$9=Tabel!$J$7),IF($A3461='Input en resultaten'!N$2,IF(OR($E3461='Input en resultaten'!C$6,'Input en resultaten'!C$6=Tabel!$J$25),$F3461)))))</f>
        <v>0</v>
      </c>
    </row>
    <row r="3462" spans="1:9" x14ac:dyDescent="0.3">
      <c r="A3462">
        <v>2030</v>
      </c>
      <c r="B3462" t="s">
        <v>0</v>
      </c>
      <c r="C3462" t="s">
        <v>1</v>
      </c>
      <c r="D3462" t="s">
        <v>5</v>
      </c>
      <c r="E3462">
        <v>10</v>
      </c>
      <c r="F3462" s="1">
        <v>1.86426033599102E-5</v>
      </c>
      <c r="H3462" t="b">
        <f>IF($D3462='Input en resultaten'!B$5,IF($C3462=M$14,IF(OR($B3462=$L$9,$L$9=Tabel!$J$7),IF($A3462='Input en resultaten'!M$2,IF(OR($E3462='Input en resultaten'!B$6,'Input en resultaten'!B$6=Tabel!$J$25),$F3462)))))</f>
        <v>0</v>
      </c>
      <c r="I3462" t="b">
        <f>IF($D3462='Input en resultaten'!C$5,IF($C3462=N$14,IF(OR($B3462=$L$9,$L$9=Tabel!$J$7),IF($A3462='Input en resultaten'!N$2,IF(OR($E3462='Input en resultaten'!C$6,'Input en resultaten'!C$6=Tabel!$J$25),$F3462)))))</f>
        <v>0</v>
      </c>
    </row>
    <row r="3463" spans="1:9" x14ac:dyDescent="0.3">
      <c r="A3463">
        <v>2030</v>
      </c>
      <c r="B3463" t="s">
        <v>0</v>
      </c>
      <c r="C3463" t="s">
        <v>3</v>
      </c>
      <c r="D3463" t="s">
        <v>5</v>
      </c>
      <c r="E3463">
        <v>10</v>
      </c>
      <c r="F3463" s="1">
        <v>9.13952279269446E-5</v>
      </c>
      <c r="H3463" t="b">
        <f>IF($D3463='Input en resultaten'!B$5,IF($C3463=M$14,IF(OR($B3463=$L$9,$L$9=Tabel!$J$7),IF($A3463='Input en resultaten'!M$2,IF(OR($E3463='Input en resultaten'!B$6,'Input en resultaten'!B$6=Tabel!$J$25),$F3463)))))</f>
        <v>0</v>
      </c>
      <c r="I3463" t="b">
        <f>IF($D3463='Input en resultaten'!C$5,IF($C3463=N$14,IF(OR($B3463=$L$9,$L$9=Tabel!$J$7),IF($A3463='Input en resultaten'!N$2,IF(OR($E3463='Input en resultaten'!C$6,'Input en resultaten'!C$6=Tabel!$J$25),$F3463)))))</f>
        <v>0</v>
      </c>
    </row>
    <row r="3464" spans="1:9" x14ac:dyDescent="0.3">
      <c r="A3464">
        <v>2030</v>
      </c>
      <c r="B3464" t="s">
        <v>0</v>
      </c>
      <c r="C3464" t="s">
        <v>1</v>
      </c>
      <c r="D3464" t="s">
        <v>6</v>
      </c>
      <c r="E3464">
        <v>10</v>
      </c>
      <c r="F3464" s="1">
        <v>2.0340157971329799E-6</v>
      </c>
      <c r="H3464" t="b">
        <f>IF($D3464='Input en resultaten'!B$5,IF($C3464=M$14,IF(OR($B3464=$L$9,$L$9=Tabel!$J$7),IF($A3464='Input en resultaten'!M$2,IF(OR($E3464='Input en resultaten'!B$6,'Input en resultaten'!B$6=Tabel!$J$25),$F3464)))))</f>
        <v>0</v>
      </c>
      <c r="I3464" t="b">
        <f>IF($D3464='Input en resultaten'!C$5,IF($C3464=N$14,IF(OR($B3464=$L$9,$L$9=Tabel!$J$7),IF($A3464='Input en resultaten'!N$2,IF(OR($E3464='Input en resultaten'!C$6,'Input en resultaten'!C$6=Tabel!$J$25),$F3464)))))</f>
        <v>0</v>
      </c>
    </row>
    <row r="3465" spans="1:9" x14ac:dyDescent="0.3">
      <c r="A3465">
        <v>2030</v>
      </c>
      <c r="B3465" t="s">
        <v>0</v>
      </c>
      <c r="C3465" t="s">
        <v>3</v>
      </c>
      <c r="D3465" t="s">
        <v>6</v>
      </c>
      <c r="E3465">
        <v>10</v>
      </c>
      <c r="F3465" s="1">
        <v>4.1925822149934099E-5</v>
      </c>
      <c r="H3465" t="b">
        <f>IF($D3465='Input en resultaten'!B$5,IF($C3465=M$14,IF(OR($B3465=$L$9,$L$9=Tabel!$J$7),IF($A3465='Input en resultaten'!M$2,IF(OR($E3465='Input en resultaten'!B$6,'Input en resultaten'!B$6=Tabel!$J$25),$F3465)))))</f>
        <v>0</v>
      </c>
      <c r="I3465" t="b">
        <f>IF($D3465='Input en resultaten'!C$5,IF($C3465=N$14,IF(OR($B3465=$L$9,$L$9=Tabel!$J$7),IF($A3465='Input en resultaten'!N$2,IF(OR($E3465='Input en resultaten'!C$6,'Input en resultaten'!C$6=Tabel!$J$25),$F3465)))))</f>
        <v>0</v>
      </c>
    </row>
    <row r="3466" spans="1:9" x14ac:dyDescent="0.3">
      <c r="A3466">
        <v>2030</v>
      </c>
      <c r="B3466" t="s">
        <v>0</v>
      </c>
      <c r="C3466" t="s">
        <v>1</v>
      </c>
      <c r="D3466" t="s">
        <v>7</v>
      </c>
      <c r="E3466">
        <v>10</v>
      </c>
      <c r="F3466" s="1">
        <v>1.79294778272376E-5</v>
      </c>
      <c r="H3466" t="b">
        <f>IF($D3466='Input en resultaten'!B$5,IF($C3466=M$14,IF(OR($B3466=$L$9,$L$9=Tabel!$J$7),IF($A3466='Input en resultaten'!M$2,IF(OR($E3466='Input en resultaten'!B$6,'Input en resultaten'!B$6=Tabel!$J$25),$F3466)))))</f>
        <v>0</v>
      </c>
      <c r="I3466" t="b">
        <f>IF($D3466='Input en resultaten'!C$5,IF($C3466=N$14,IF(OR($B3466=$L$9,$L$9=Tabel!$J$7),IF($A3466='Input en resultaten'!N$2,IF(OR($E3466='Input en resultaten'!C$6,'Input en resultaten'!C$6=Tabel!$J$25),$F3466)))))</f>
        <v>0</v>
      </c>
    </row>
    <row r="3467" spans="1:9" x14ac:dyDescent="0.3">
      <c r="A3467">
        <v>2030</v>
      </c>
      <c r="B3467" t="s">
        <v>0</v>
      </c>
      <c r="C3467" t="s">
        <v>3</v>
      </c>
      <c r="D3467" t="s">
        <v>7</v>
      </c>
      <c r="E3467">
        <v>10</v>
      </c>
      <c r="F3467">
        <v>3.1959952140549002E-4</v>
      </c>
      <c r="H3467" t="b">
        <f>IF($D3467='Input en resultaten'!B$5,IF($C3467=M$14,IF(OR($B3467=$L$9,$L$9=Tabel!$J$7),IF($A3467='Input en resultaten'!M$2,IF(OR($E3467='Input en resultaten'!B$6,'Input en resultaten'!B$6=Tabel!$J$25),$F3467)))))</f>
        <v>0</v>
      </c>
      <c r="I3467" t="b">
        <f>IF($D3467='Input en resultaten'!C$5,IF($C3467=N$14,IF(OR($B3467=$L$9,$L$9=Tabel!$J$7),IF($A3467='Input en resultaten'!N$2,IF(OR($E3467='Input en resultaten'!C$6,'Input en resultaten'!C$6=Tabel!$J$25),$F3467)))))</f>
        <v>0</v>
      </c>
    </row>
    <row r="3468" spans="1:9" x14ac:dyDescent="0.3">
      <c r="A3468">
        <v>2030</v>
      </c>
      <c r="B3468" t="s">
        <v>0</v>
      </c>
      <c r="C3468" t="s">
        <v>1</v>
      </c>
      <c r="D3468" t="s">
        <v>8</v>
      </c>
      <c r="E3468">
        <v>10</v>
      </c>
      <c r="F3468" s="1">
        <v>3.2630048300232501E-6</v>
      </c>
      <c r="H3468" t="b">
        <f>IF($D3468='Input en resultaten'!B$5,IF($C3468=M$14,IF(OR($B3468=$L$9,$L$9=Tabel!$J$7),IF($A3468='Input en resultaten'!M$2,IF(OR($E3468='Input en resultaten'!B$6,'Input en resultaten'!B$6=Tabel!$J$25),$F3468)))))</f>
        <v>0</v>
      </c>
      <c r="I3468" t="b">
        <f>IF($D3468='Input en resultaten'!C$5,IF($C3468=N$14,IF(OR($B3468=$L$9,$L$9=Tabel!$J$7),IF($A3468='Input en resultaten'!N$2,IF(OR($E3468='Input en resultaten'!C$6,'Input en resultaten'!C$6=Tabel!$J$25),$F3468)))))</f>
        <v>0</v>
      </c>
    </row>
    <row r="3469" spans="1:9" x14ac:dyDescent="0.3">
      <c r="A3469">
        <v>2030</v>
      </c>
      <c r="B3469" t="s">
        <v>0</v>
      </c>
      <c r="C3469" t="s">
        <v>3</v>
      </c>
      <c r="D3469" t="s">
        <v>8</v>
      </c>
      <c r="E3469">
        <v>10</v>
      </c>
      <c r="F3469" s="1">
        <v>4.8675990817514498E-5</v>
      </c>
      <c r="H3469" t="b">
        <f>IF($D3469='Input en resultaten'!B$5,IF($C3469=M$14,IF(OR($B3469=$L$9,$L$9=Tabel!$J$7),IF($A3469='Input en resultaten'!M$2,IF(OR($E3469='Input en resultaten'!B$6,'Input en resultaten'!B$6=Tabel!$J$25),$F3469)))))</f>
        <v>0</v>
      </c>
      <c r="I3469" t="b">
        <f>IF($D3469='Input en resultaten'!C$5,IF($C3469=N$14,IF(OR($B3469=$L$9,$L$9=Tabel!$J$7),IF($A3469='Input en resultaten'!N$2,IF(OR($E3469='Input en resultaten'!C$6,'Input en resultaten'!C$6=Tabel!$J$25),$F3469)))))</f>
        <v>0</v>
      </c>
    </row>
    <row r="3470" spans="1:9" x14ac:dyDescent="0.3">
      <c r="A3470">
        <v>2030</v>
      </c>
      <c r="B3470" t="s">
        <v>0</v>
      </c>
      <c r="C3470" t="s">
        <v>1</v>
      </c>
      <c r="D3470" t="s">
        <v>9</v>
      </c>
      <c r="E3470">
        <v>10</v>
      </c>
      <c r="F3470">
        <v>1.69799633130526E-4</v>
      </c>
      <c r="H3470" t="b">
        <f>IF($D3470='Input en resultaten'!B$5,IF($C3470=M$14,IF(OR($B3470=$L$9,$L$9=Tabel!$J$7),IF($A3470='Input en resultaten'!M$2,IF(OR($E3470='Input en resultaten'!B$6,'Input en resultaten'!B$6=Tabel!$J$25),$F3470)))))</f>
        <v>0</v>
      </c>
      <c r="I3470" t="b">
        <f>IF($D3470='Input en resultaten'!C$5,IF($C3470=N$14,IF(OR($B3470=$L$9,$L$9=Tabel!$J$7),IF($A3470='Input en resultaten'!N$2,IF(OR($E3470='Input en resultaten'!C$6,'Input en resultaten'!C$6=Tabel!$J$25),$F3470)))))</f>
        <v>0</v>
      </c>
    </row>
    <row r="3471" spans="1:9" x14ac:dyDescent="0.3">
      <c r="A3471">
        <v>2030</v>
      </c>
      <c r="B3471" t="s">
        <v>0</v>
      </c>
      <c r="C3471" t="s">
        <v>3</v>
      </c>
      <c r="D3471" t="s">
        <v>9</v>
      </c>
      <c r="E3471">
        <v>10</v>
      </c>
      <c r="F3471">
        <v>1.75061126095544E-3</v>
      </c>
      <c r="H3471" t="b">
        <f>IF($D3471='Input en resultaten'!B$5,IF($C3471=M$14,IF(OR($B3471=$L$9,$L$9=Tabel!$J$7),IF($A3471='Input en resultaten'!M$2,IF(OR($E3471='Input en resultaten'!B$6,'Input en resultaten'!B$6=Tabel!$J$25),$F3471)))))</f>
        <v>0</v>
      </c>
      <c r="I3471" t="b">
        <f>IF($D3471='Input en resultaten'!C$5,IF($C3471=N$14,IF(OR($B3471=$L$9,$L$9=Tabel!$J$7),IF($A3471='Input en resultaten'!N$2,IF(OR($E3471='Input en resultaten'!C$6,'Input en resultaten'!C$6=Tabel!$J$25),$F3471)))))</f>
        <v>0</v>
      </c>
    </row>
    <row r="3472" spans="1:9" x14ac:dyDescent="0.3">
      <c r="A3472">
        <v>2030</v>
      </c>
      <c r="B3472" t="s">
        <v>0</v>
      </c>
      <c r="C3472" t="s">
        <v>1</v>
      </c>
      <c r="D3472" t="s">
        <v>10</v>
      </c>
      <c r="E3472">
        <v>10</v>
      </c>
      <c r="F3472" s="1">
        <v>1.6004506268188001E-5</v>
      </c>
      <c r="H3472" t="b">
        <f>IF($D3472='Input en resultaten'!B$5,IF($C3472=M$14,IF(OR($B3472=$L$9,$L$9=Tabel!$J$7),IF($A3472='Input en resultaten'!M$2,IF(OR($E3472='Input en resultaten'!B$6,'Input en resultaten'!B$6=Tabel!$J$25),$F3472)))))</f>
        <v>0</v>
      </c>
      <c r="I3472" t="b">
        <f>IF($D3472='Input en resultaten'!C$5,IF($C3472=N$14,IF(OR($B3472=$L$9,$L$9=Tabel!$J$7),IF($A3472='Input en resultaten'!N$2,IF(OR($E3472='Input en resultaten'!C$6,'Input en resultaten'!C$6=Tabel!$J$25),$F3472)))))</f>
        <v>0</v>
      </c>
    </row>
    <row r="3473" spans="1:9" x14ac:dyDescent="0.3">
      <c r="A3473">
        <v>2030</v>
      </c>
      <c r="B3473" t="s">
        <v>0</v>
      </c>
      <c r="C3473" t="s">
        <v>3</v>
      </c>
      <c r="D3473" t="s">
        <v>10</v>
      </c>
      <c r="E3473">
        <v>10</v>
      </c>
      <c r="F3473" s="1">
        <v>9.0301383033975395E-6</v>
      </c>
      <c r="H3473" t="b">
        <f>IF($D3473='Input en resultaten'!B$5,IF($C3473=M$14,IF(OR($B3473=$L$9,$L$9=Tabel!$J$7),IF($A3473='Input en resultaten'!M$2,IF(OR($E3473='Input en resultaten'!B$6,'Input en resultaten'!B$6=Tabel!$J$25),$F3473)))))</f>
        <v>0</v>
      </c>
      <c r="I3473" t="b">
        <f>IF($D3473='Input en resultaten'!C$5,IF($C3473=N$14,IF(OR($B3473=$L$9,$L$9=Tabel!$J$7),IF($A3473='Input en resultaten'!N$2,IF(OR($E3473='Input en resultaten'!C$6,'Input en resultaten'!C$6=Tabel!$J$25),$F3473)))))</f>
        <v>0</v>
      </c>
    </row>
    <row r="3474" spans="1:9" x14ac:dyDescent="0.3">
      <c r="A3474">
        <v>2030</v>
      </c>
      <c r="B3474" t="s">
        <v>0</v>
      </c>
      <c r="C3474" t="s">
        <v>1</v>
      </c>
      <c r="D3474" t="s">
        <v>11</v>
      </c>
      <c r="E3474">
        <v>10</v>
      </c>
      <c r="F3474" s="1">
        <v>3.4372367980289498E-5</v>
      </c>
      <c r="H3474" t="b">
        <f>IF($D3474='Input en resultaten'!B$5,IF($C3474=M$14,IF(OR($B3474=$L$9,$L$9=Tabel!$J$7),IF($A3474='Input en resultaten'!M$2,IF(OR($E3474='Input en resultaten'!B$6,'Input en resultaten'!B$6=Tabel!$J$25),$F3474)))))</f>
        <v>0</v>
      </c>
      <c r="I3474" t="b">
        <f>IF($D3474='Input en resultaten'!C$5,IF($C3474=N$14,IF(OR($B3474=$L$9,$L$9=Tabel!$J$7),IF($A3474='Input en resultaten'!N$2,IF(OR($E3474='Input en resultaten'!C$6,'Input en resultaten'!C$6=Tabel!$J$25),$F3474)))))</f>
        <v>0</v>
      </c>
    </row>
    <row r="3475" spans="1:9" x14ac:dyDescent="0.3">
      <c r="A3475">
        <v>2030</v>
      </c>
      <c r="B3475" t="s">
        <v>0</v>
      </c>
      <c r="C3475" t="s">
        <v>3</v>
      </c>
      <c r="D3475" t="s">
        <v>11</v>
      </c>
      <c r="E3475">
        <v>10</v>
      </c>
      <c r="F3475">
        <v>1.8125795658594399E-4</v>
      </c>
      <c r="H3475" t="b">
        <f>IF($D3475='Input en resultaten'!B$5,IF($C3475=M$14,IF(OR($B3475=$L$9,$L$9=Tabel!$J$7),IF($A3475='Input en resultaten'!M$2,IF(OR($E3475='Input en resultaten'!B$6,'Input en resultaten'!B$6=Tabel!$J$25),$F3475)))))</f>
        <v>0</v>
      </c>
      <c r="I3475" t="b">
        <f>IF($D3475='Input en resultaten'!C$5,IF($C3475=N$14,IF(OR($B3475=$L$9,$L$9=Tabel!$J$7),IF($A3475='Input en resultaten'!N$2,IF(OR($E3475='Input en resultaten'!C$6,'Input en resultaten'!C$6=Tabel!$J$25),$F3475)))))</f>
        <v>0</v>
      </c>
    </row>
    <row r="3476" spans="1:9" x14ac:dyDescent="0.3">
      <c r="A3476">
        <v>2030</v>
      </c>
      <c r="B3476" t="s">
        <v>12</v>
      </c>
      <c r="C3476" t="s">
        <v>1</v>
      </c>
      <c r="D3476" t="s">
        <v>2</v>
      </c>
      <c r="E3476">
        <v>10</v>
      </c>
      <c r="F3476" s="1">
        <v>2.21423034505115E-6</v>
      </c>
      <c r="H3476" t="b">
        <f>IF($D3476='Input en resultaten'!B$5,IF($C3476=M$14,IF(OR($B3476=$L$9,$L$9=Tabel!$J$7),IF($A3476='Input en resultaten'!M$2,IF(OR($E3476='Input en resultaten'!B$6,'Input en resultaten'!B$6=Tabel!$J$25),$F3476)))))</f>
        <v>0</v>
      </c>
      <c r="I3476" t="b">
        <f>IF($D3476='Input en resultaten'!C$5,IF($C3476=N$14,IF(OR($B3476=$L$9,$L$9=Tabel!$J$7),IF($A3476='Input en resultaten'!N$2,IF(OR($E3476='Input en resultaten'!C$6,'Input en resultaten'!C$6=Tabel!$J$25),$F3476)))))</f>
        <v>0</v>
      </c>
    </row>
    <row r="3477" spans="1:9" x14ac:dyDescent="0.3">
      <c r="A3477">
        <v>2030</v>
      </c>
      <c r="B3477" t="s">
        <v>12</v>
      </c>
      <c r="C3477" t="s">
        <v>3</v>
      </c>
      <c r="D3477" t="s">
        <v>2</v>
      </c>
      <c r="E3477">
        <v>10</v>
      </c>
      <c r="F3477" s="1">
        <v>9.9594479939463397E-6</v>
      </c>
      <c r="H3477" t="b">
        <f>IF($D3477='Input en resultaten'!B$5,IF($C3477=M$14,IF(OR($B3477=$L$9,$L$9=Tabel!$J$7),IF($A3477='Input en resultaten'!M$2,IF(OR($E3477='Input en resultaten'!B$6,'Input en resultaten'!B$6=Tabel!$J$25),$F3477)))))</f>
        <v>0</v>
      </c>
      <c r="I3477" t="b">
        <f>IF($D3477='Input en resultaten'!C$5,IF($C3477=N$14,IF(OR($B3477=$L$9,$L$9=Tabel!$J$7),IF($A3477='Input en resultaten'!N$2,IF(OR($E3477='Input en resultaten'!C$6,'Input en resultaten'!C$6=Tabel!$J$25),$F3477)))))</f>
        <v>0</v>
      </c>
    </row>
    <row r="3478" spans="1:9" x14ac:dyDescent="0.3">
      <c r="A3478">
        <v>2030</v>
      </c>
      <c r="B3478" t="s">
        <v>12</v>
      </c>
      <c r="C3478" t="s">
        <v>1</v>
      </c>
      <c r="D3478" t="s">
        <v>4</v>
      </c>
      <c r="E3478">
        <v>10</v>
      </c>
      <c r="F3478" s="1">
        <v>5.0197119105315401E-5</v>
      </c>
      <c r="H3478" t="b">
        <f>IF($D3478='Input en resultaten'!B$5,IF($C3478=M$14,IF(OR($B3478=$L$9,$L$9=Tabel!$J$7),IF($A3478='Input en resultaten'!M$2,IF(OR($E3478='Input en resultaten'!B$6,'Input en resultaten'!B$6=Tabel!$J$25),$F3478)))))</f>
        <v>0</v>
      </c>
      <c r="I3478" t="b">
        <f>IF($D3478='Input en resultaten'!C$5,IF($C3478=N$14,IF(OR($B3478=$L$9,$L$9=Tabel!$J$7),IF($A3478='Input en resultaten'!N$2,IF(OR($E3478='Input en resultaten'!C$6,'Input en resultaten'!C$6=Tabel!$J$25),$F3478)))))</f>
        <v>0</v>
      </c>
    </row>
    <row r="3479" spans="1:9" x14ac:dyDescent="0.3">
      <c r="A3479">
        <v>2030</v>
      </c>
      <c r="B3479" t="s">
        <v>12</v>
      </c>
      <c r="C3479" t="s">
        <v>3</v>
      </c>
      <c r="D3479" t="s">
        <v>4</v>
      </c>
      <c r="E3479">
        <v>10</v>
      </c>
      <c r="F3479">
        <v>1.8251746618934601E-4</v>
      </c>
      <c r="H3479" t="b">
        <f>IF($D3479='Input en resultaten'!B$5,IF($C3479=M$14,IF(OR($B3479=$L$9,$L$9=Tabel!$J$7),IF($A3479='Input en resultaten'!M$2,IF(OR($E3479='Input en resultaten'!B$6,'Input en resultaten'!B$6=Tabel!$J$25),$F3479)))))</f>
        <v>0</v>
      </c>
      <c r="I3479" t="b">
        <f>IF($D3479='Input en resultaten'!C$5,IF($C3479=N$14,IF(OR($B3479=$L$9,$L$9=Tabel!$J$7),IF($A3479='Input en resultaten'!N$2,IF(OR($E3479='Input en resultaten'!C$6,'Input en resultaten'!C$6=Tabel!$J$25),$F3479)))))</f>
        <v>0</v>
      </c>
    </row>
    <row r="3480" spans="1:9" x14ac:dyDescent="0.3">
      <c r="A3480">
        <v>2030</v>
      </c>
      <c r="B3480" t="s">
        <v>12</v>
      </c>
      <c r="C3480" t="s">
        <v>1</v>
      </c>
      <c r="D3480" t="s">
        <v>5</v>
      </c>
      <c r="E3480">
        <v>10</v>
      </c>
      <c r="F3480" s="1">
        <v>1.8902345168353101E-5</v>
      </c>
      <c r="H3480" t="b">
        <f>IF($D3480='Input en resultaten'!B$5,IF($C3480=M$14,IF(OR($B3480=$L$9,$L$9=Tabel!$J$7),IF($A3480='Input en resultaten'!M$2,IF(OR($E3480='Input en resultaten'!B$6,'Input en resultaten'!B$6=Tabel!$J$25),$F3480)))))</f>
        <v>0</v>
      </c>
      <c r="I3480" t="b">
        <f>IF($D3480='Input en resultaten'!C$5,IF($C3480=N$14,IF(OR($B3480=$L$9,$L$9=Tabel!$J$7),IF($A3480='Input en resultaten'!N$2,IF(OR($E3480='Input en resultaten'!C$6,'Input en resultaten'!C$6=Tabel!$J$25),$F3480)))))</f>
        <v>0</v>
      </c>
    </row>
    <row r="3481" spans="1:9" x14ac:dyDescent="0.3">
      <c r="A3481">
        <v>2030</v>
      </c>
      <c r="B3481" t="s">
        <v>12</v>
      </c>
      <c r="C3481" t="s">
        <v>3</v>
      </c>
      <c r="D3481" t="s">
        <v>5</v>
      </c>
      <c r="E3481">
        <v>10</v>
      </c>
      <c r="F3481" s="1">
        <v>8.5630137808330304E-5</v>
      </c>
      <c r="H3481" t="b">
        <f>IF($D3481='Input en resultaten'!B$5,IF($C3481=M$14,IF(OR($B3481=$L$9,$L$9=Tabel!$J$7),IF($A3481='Input en resultaten'!M$2,IF(OR($E3481='Input en resultaten'!B$6,'Input en resultaten'!B$6=Tabel!$J$25),$F3481)))))</f>
        <v>0</v>
      </c>
      <c r="I3481" t="b">
        <f>IF($D3481='Input en resultaten'!C$5,IF($C3481=N$14,IF(OR($B3481=$L$9,$L$9=Tabel!$J$7),IF($A3481='Input en resultaten'!N$2,IF(OR($E3481='Input en resultaten'!C$6,'Input en resultaten'!C$6=Tabel!$J$25),$F3481)))))</f>
        <v>0</v>
      </c>
    </row>
    <row r="3482" spans="1:9" x14ac:dyDescent="0.3">
      <c r="A3482">
        <v>2030</v>
      </c>
      <c r="B3482" t="s">
        <v>12</v>
      </c>
      <c r="C3482" t="s">
        <v>1</v>
      </c>
      <c r="D3482" t="s">
        <v>6</v>
      </c>
      <c r="E3482">
        <v>10</v>
      </c>
      <c r="F3482" s="1">
        <v>1.61967861265949E-6</v>
      </c>
      <c r="H3482" t="b">
        <f>IF($D3482='Input en resultaten'!B$5,IF($C3482=M$14,IF(OR($B3482=$L$9,$L$9=Tabel!$J$7),IF($A3482='Input en resultaten'!M$2,IF(OR($E3482='Input en resultaten'!B$6,'Input en resultaten'!B$6=Tabel!$J$25),$F3482)))))</f>
        <v>0</v>
      </c>
      <c r="I3482" t="b">
        <f>IF($D3482='Input en resultaten'!C$5,IF($C3482=N$14,IF(OR($B3482=$L$9,$L$9=Tabel!$J$7),IF($A3482='Input en resultaten'!N$2,IF(OR($E3482='Input en resultaten'!C$6,'Input en resultaten'!C$6=Tabel!$J$25),$F3482)))))</f>
        <v>0</v>
      </c>
    </row>
    <row r="3483" spans="1:9" x14ac:dyDescent="0.3">
      <c r="A3483">
        <v>2030</v>
      </c>
      <c r="B3483" t="s">
        <v>12</v>
      </c>
      <c r="C3483" t="s">
        <v>3</v>
      </c>
      <c r="D3483" t="s">
        <v>6</v>
      </c>
      <c r="E3483">
        <v>10</v>
      </c>
      <c r="F3483" s="1">
        <v>7.51465623775211E-5</v>
      </c>
      <c r="H3483" t="b">
        <f>IF($D3483='Input en resultaten'!B$5,IF($C3483=M$14,IF(OR($B3483=$L$9,$L$9=Tabel!$J$7),IF($A3483='Input en resultaten'!M$2,IF(OR($E3483='Input en resultaten'!B$6,'Input en resultaten'!B$6=Tabel!$J$25),$F3483)))))</f>
        <v>0</v>
      </c>
      <c r="I3483" t="b">
        <f>IF($D3483='Input en resultaten'!C$5,IF($C3483=N$14,IF(OR($B3483=$L$9,$L$9=Tabel!$J$7),IF($A3483='Input en resultaten'!N$2,IF(OR($E3483='Input en resultaten'!C$6,'Input en resultaten'!C$6=Tabel!$J$25),$F3483)))))</f>
        <v>0</v>
      </c>
    </row>
    <row r="3484" spans="1:9" x14ac:dyDescent="0.3">
      <c r="A3484">
        <v>2030</v>
      </c>
      <c r="B3484" t="s">
        <v>12</v>
      </c>
      <c r="C3484" t="s">
        <v>1</v>
      </c>
      <c r="D3484" t="s">
        <v>7</v>
      </c>
      <c r="E3484">
        <v>10</v>
      </c>
      <c r="F3484" s="1">
        <v>1.96425363099262E-5</v>
      </c>
      <c r="H3484" t="b">
        <f>IF($D3484='Input en resultaten'!B$5,IF($C3484=M$14,IF(OR($B3484=$L$9,$L$9=Tabel!$J$7),IF($A3484='Input en resultaten'!M$2,IF(OR($E3484='Input en resultaten'!B$6,'Input en resultaten'!B$6=Tabel!$J$25),$F3484)))))</f>
        <v>0</v>
      </c>
      <c r="I3484" t="b">
        <f>IF($D3484='Input en resultaten'!C$5,IF($C3484=N$14,IF(OR($B3484=$L$9,$L$9=Tabel!$J$7),IF($A3484='Input en resultaten'!N$2,IF(OR($E3484='Input en resultaten'!C$6,'Input en resultaten'!C$6=Tabel!$J$25),$F3484)))))</f>
        <v>0</v>
      </c>
    </row>
    <row r="3485" spans="1:9" x14ac:dyDescent="0.3">
      <c r="A3485">
        <v>2030</v>
      </c>
      <c r="B3485" t="s">
        <v>12</v>
      </c>
      <c r="C3485" t="s">
        <v>3</v>
      </c>
      <c r="D3485" t="s">
        <v>7</v>
      </c>
      <c r="E3485">
        <v>10</v>
      </c>
      <c r="F3485">
        <v>2.5032830384573901E-4</v>
      </c>
      <c r="H3485" t="b">
        <f>IF($D3485='Input en resultaten'!B$5,IF($C3485=M$14,IF(OR($B3485=$L$9,$L$9=Tabel!$J$7),IF($A3485='Input en resultaten'!M$2,IF(OR($E3485='Input en resultaten'!B$6,'Input en resultaten'!B$6=Tabel!$J$25),$F3485)))))</f>
        <v>0</v>
      </c>
      <c r="I3485" t="b">
        <f>IF($D3485='Input en resultaten'!C$5,IF($C3485=N$14,IF(OR($B3485=$L$9,$L$9=Tabel!$J$7),IF($A3485='Input en resultaten'!N$2,IF(OR($E3485='Input en resultaten'!C$6,'Input en resultaten'!C$6=Tabel!$J$25),$F3485)))))</f>
        <v>0</v>
      </c>
    </row>
    <row r="3486" spans="1:9" x14ac:dyDescent="0.3">
      <c r="A3486">
        <v>2030</v>
      </c>
      <c r="B3486" t="s">
        <v>12</v>
      </c>
      <c r="C3486" t="s">
        <v>1</v>
      </c>
      <c r="D3486" t="s">
        <v>8</v>
      </c>
      <c r="E3486">
        <v>10</v>
      </c>
      <c r="F3486" s="1">
        <v>2.0537045451780999E-6</v>
      </c>
      <c r="H3486" t="b">
        <f>IF($D3486='Input en resultaten'!B$5,IF($C3486=M$14,IF(OR($B3486=$L$9,$L$9=Tabel!$J$7),IF($A3486='Input en resultaten'!M$2,IF(OR($E3486='Input en resultaten'!B$6,'Input en resultaten'!B$6=Tabel!$J$25),$F3486)))))</f>
        <v>0</v>
      </c>
      <c r="I3486" t="b">
        <f>IF($D3486='Input en resultaten'!C$5,IF($C3486=N$14,IF(OR($B3486=$L$9,$L$9=Tabel!$J$7),IF($A3486='Input en resultaten'!N$2,IF(OR($E3486='Input en resultaten'!C$6,'Input en resultaten'!C$6=Tabel!$J$25),$F3486)))))</f>
        <v>0</v>
      </c>
    </row>
    <row r="3487" spans="1:9" x14ac:dyDescent="0.3">
      <c r="A3487">
        <v>2030</v>
      </c>
      <c r="B3487" t="s">
        <v>12</v>
      </c>
      <c r="C3487" t="s">
        <v>3</v>
      </c>
      <c r="D3487" t="s">
        <v>8</v>
      </c>
      <c r="E3487">
        <v>10</v>
      </c>
      <c r="F3487" s="1">
        <v>3.9144098782492301E-5</v>
      </c>
      <c r="H3487" t="b">
        <f>IF($D3487='Input en resultaten'!B$5,IF($C3487=M$14,IF(OR($B3487=$L$9,$L$9=Tabel!$J$7),IF($A3487='Input en resultaten'!M$2,IF(OR($E3487='Input en resultaten'!B$6,'Input en resultaten'!B$6=Tabel!$J$25),$F3487)))))</f>
        <v>0</v>
      </c>
      <c r="I3487" t="b">
        <f>IF($D3487='Input en resultaten'!C$5,IF($C3487=N$14,IF(OR($B3487=$L$9,$L$9=Tabel!$J$7),IF($A3487='Input en resultaten'!N$2,IF(OR($E3487='Input en resultaten'!C$6,'Input en resultaten'!C$6=Tabel!$J$25),$F3487)))))</f>
        <v>0</v>
      </c>
    </row>
    <row r="3488" spans="1:9" x14ac:dyDescent="0.3">
      <c r="A3488">
        <v>2030</v>
      </c>
      <c r="B3488" t="s">
        <v>12</v>
      </c>
      <c r="C3488" t="s">
        <v>1</v>
      </c>
      <c r="D3488" t="s">
        <v>9</v>
      </c>
      <c r="E3488">
        <v>10</v>
      </c>
      <c r="F3488">
        <v>1.7276779742795499E-4</v>
      </c>
      <c r="H3488" t="b">
        <f>IF($D3488='Input en resultaten'!B$5,IF($C3488=M$14,IF(OR($B3488=$L$9,$L$9=Tabel!$J$7),IF($A3488='Input en resultaten'!M$2,IF(OR($E3488='Input en resultaten'!B$6,'Input en resultaten'!B$6=Tabel!$J$25),$F3488)))))</f>
        <v>0</v>
      </c>
      <c r="I3488" t="b">
        <f>IF($D3488='Input en resultaten'!C$5,IF($C3488=N$14,IF(OR($B3488=$L$9,$L$9=Tabel!$J$7),IF($A3488='Input en resultaten'!N$2,IF(OR($E3488='Input en resultaten'!C$6,'Input en resultaten'!C$6=Tabel!$J$25),$F3488)))))</f>
        <v>0</v>
      </c>
    </row>
    <row r="3489" spans="1:9" x14ac:dyDescent="0.3">
      <c r="A3489">
        <v>2030</v>
      </c>
      <c r="B3489" t="s">
        <v>12</v>
      </c>
      <c r="C3489" t="s">
        <v>3</v>
      </c>
      <c r="D3489" t="s">
        <v>9</v>
      </c>
      <c r="E3489">
        <v>10</v>
      </c>
      <c r="F3489">
        <v>1.7948307100049601E-3</v>
      </c>
      <c r="H3489" t="b">
        <f>IF($D3489='Input en resultaten'!B$5,IF($C3489=M$14,IF(OR($B3489=$L$9,$L$9=Tabel!$J$7),IF($A3489='Input en resultaten'!M$2,IF(OR($E3489='Input en resultaten'!B$6,'Input en resultaten'!B$6=Tabel!$J$25),$F3489)))))</f>
        <v>0</v>
      </c>
      <c r="I3489" t="b">
        <f>IF($D3489='Input en resultaten'!C$5,IF($C3489=N$14,IF(OR($B3489=$L$9,$L$9=Tabel!$J$7),IF($A3489='Input en resultaten'!N$2,IF(OR($E3489='Input en resultaten'!C$6,'Input en resultaten'!C$6=Tabel!$J$25),$F3489)))))</f>
        <v>0</v>
      </c>
    </row>
    <row r="3490" spans="1:9" x14ac:dyDescent="0.3">
      <c r="A3490">
        <v>2030</v>
      </c>
      <c r="B3490" t="s">
        <v>12</v>
      </c>
      <c r="C3490" t="s">
        <v>1</v>
      </c>
      <c r="D3490" t="s">
        <v>10</v>
      </c>
      <c r="E3490">
        <v>10</v>
      </c>
      <c r="F3490" s="1">
        <v>7.4328850428808899E-6</v>
      </c>
      <c r="H3490" t="b">
        <f>IF($D3490='Input en resultaten'!B$5,IF($C3490=M$14,IF(OR($B3490=$L$9,$L$9=Tabel!$J$7),IF($A3490='Input en resultaten'!M$2,IF(OR($E3490='Input en resultaten'!B$6,'Input en resultaten'!B$6=Tabel!$J$25),$F3490)))))</f>
        <v>0</v>
      </c>
      <c r="I3490" t="b">
        <f>IF($D3490='Input en resultaten'!C$5,IF($C3490=N$14,IF(OR($B3490=$L$9,$L$9=Tabel!$J$7),IF($A3490='Input en resultaten'!N$2,IF(OR($E3490='Input en resultaten'!C$6,'Input en resultaten'!C$6=Tabel!$J$25),$F3490)))))</f>
        <v>0</v>
      </c>
    </row>
    <row r="3491" spans="1:9" x14ac:dyDescent="0.3">
      <c r="A3491">
        <v>2030</v>
      </c>
      <c r="B3491" t="s">
        <v>12</v>
      </c>
      <c r="C3491" t="s">
        <v>3</v>
      </c>
      <c r="D3491" t="s">
        <v>10</v>
      </c>
      <c r="E3491">
        <v>10</v>
      </c>
      <c r="F3491" s="1">
        <v>3.5818792996819802E-5</v>
      </c>
      <c r="H3491" t="b">
        <f>IF($D3491='Input en resultaten'!B$5,IF($C3491=M$14,IF(OR($B3491=$L$9,$L$9=Tabel!$J$7),IF($A3491='Input en resultaten'!M$2,IF(OR($E3491='Input en resultaten'!B$6,'Input en resultaten'!B$6=Tabel!$J$25),$F3491)))))</f>
        <v>0</v>
      </c>
      <c r="I3491" t="b">
        <f>IF($D3491='Input en resultaten'!C$5,IF($C3491=N$14,IF(OR($B3491=$L$9,$L$9=Tabel!$J$7),IF($A3491='Input en resultaten'!N$2,IF(OR($E3491='Input en resultaten'!C$6,'Input en resultaten'!C$6=Tabel!$J$25),$F3491)))))</f>
        <v>0</v>
      </c>
    </row>
    <row r="3492" spans="1:9" x14ac:dyDescent="0.3">
      <c r="A3492">
        <v>2030</v>
      </c>
      <c r="B3492" t="s">
        <v>12</v>
      </c>
      <c r="C3492" t="s">
        <v>1</v>
      </c>
      <c r="D3492" t="s">
        <v>11</v>
      </c>
      <c r="E3492">
        <v>10</v>
      </c>
      <c r="F3492" s="1">
        <v>3.4622200815309797E-5</v>
      </c>
      <c r="H3492" t="b">
        <f>IF($D3492='Input en resultaten'!B$5,IF($C3492=M$14,IF(OR($B3492=$L$9,$L$9=Tabel!$J$7),IF($A3492='Input en resultaten'!M$2,IF(OR($E3492='Input en resultaten'!B$6,'Input en resultaten'!B$6=Tabel!$J$25),$F3492)))))</f>
        <v>0</v>
      </c>
      <c r="I3492" t="b">
        <f>IF($D3492='Input en resultaten'!C$5,IF($C3492=N$14,IF(OR($B3492=$L$9,$L$9=Tabel!$J$7),IF($A3492='Input en resultaten'!N$2,IF(OR($E3492='Input en resultaten'!C$6,'Input en resultaten'!C$6=Tabel!$J$25),$F3492)))))</f>
        <v>0</v>
      </c>
    </row>
    <row r="3493" spans="1:9" x14ac:dyDescent="0.3">
      <c r="A3493">
        <v>2030</v>
      </c>
      <c r="B3493" t="s">
        <v>12</v>
      </c>
      <c r="C3493" t="s">
        <v>3</v>
      </c>
      <c r="D3493" t="s">
        <v>11</v>
      </c>
      <c r="E3493">
        <v>10</v>
      </c>
      <c r="F3493">
        <v>1.7311875377656701E-4</v>
      </c>
      <c r="H3493" t="b">
        <f>IF($D3493='Input en resultaten'!B$5,IF($C3493=M$14,IF(OR($B3493=$L$9,$L$9=Tabel!$J$7),IF($A3493='Input en resultaten'!M$2,IF(OR($E3493='Input en resultaten'!B$6,'Input en resultaten'!B$6=Tabel!$J$25),$F3493)))))</f>
        <v>0</v>
      </c>
      <c r="I3493" t="b">
        <f>IF($D3493='Input en resultaten'!C$5,IF($C3493=N$14,IF(OR($B3493=$L$9,$L$9=Tabel!$J$7),IF($A3493='Input en resultaten'!N$2,IF(OR($E3493='Input en resultaten'!C$6,'Input en resultaten'!C$6=Tabel!$J$25),$F3493)))))</f>
        <v>0</v>
      </c>
    </row>
    <row r="3494" spans="1:9" x14ac:dyDescent="0.3">
      <c r="A3494">
        <v>2030</v>
      </c>
      <c r="B3494" t="s">
        <v>13</v>
      </c>
      <c r="C3494" t="s">
        <v>1</v>
      </c>
      <c r="D3494" t="s">
        <v>2</v>
      </c>
      <c r="E3494">
        <v>10</v>
      </c>
      <c r="F3494" s="1">
        <v>2.8192433895406698E-6</v>
      </c>
      <c r="H3494" t="b">
        <f>IF($D3494='Input en resultaten'!B$5,IF($C3494=M$14,IF(OR($B3494=$L$9,$L$9=Tabel!$J$7),IF($A3494='Input en resultaten'!M$2,IF(OR($E3494='Input en resultaten'!B$6,'Input en resultaten'!B$6=Tabel!$J$25),$F3494)))))</f>
        <v>0</v>
      </c>
      <c r="I3494" t="b">
        <f>IF($D3494='Input en resultaten'!C$5,IF($C3494=N$14,IF(OR($B3494=$L$9,$L$9=Tabel!$J$7),IF($A3494='Input en resultaten'!N$2,IF(OR($E3494='Input en resultaten'!C$6,'Input en resultaten'!C$6=Tabel!$J$25),$F3494)))))</f>
        <v>0</v>
      </c>
    </row>
    <row r="3495" spans="1:9" x14ac:dyDescent="0.3">
      <c r="A3495">
        <v>2030</v>
      </c>
      <c r="B3495" t="s">
        <v>13</v>
      </c>
      <c r="C3495" t="s">
        <v>3</v>
      </c>
      <c r="D3495" t="s">
        <v>2</v>
      </c>
      <c r="E3495">
        <v>10</v>
      </c>
      <c r="F3495" s="1">
        <v>9.8706534525926905E-6</v>
      </c>
      <c r="H3495" t="b">
        <f>IF($D3495='Input en resultaten'!B$5,IF($C3495=M$14,IF(OR($B3495=$L$9,$L$9=Tabel!$J$7),IF($A3495='Input en resultaten'!M$2,IF(OR($E3495='Input en resultaten'!B$6,'Input en resultaten'!B$6=Tabel!$J$25),$F3495)))))</f>
        <v>0</v>
      </c>
      <c r="I3495" t="b">
        <f>IF($D3495='Input en resultaten'!C$5,IF($C3495=N$14,IF(OR($B3495=$L$9,$L$9=Tabel!$J$7),IF($A3495='Input en resultaten'!N$2,IF(OR($E3495='Input en resultaten'!C$6,'Input en resultaten'!C$6=Tabel!$J$25),$F3495)))))</f>
        <v>0</v>
      </c>
    </row>
    <row r="3496" spans="1:9" x14ac:dyDescent="0.3">
      <c r="A3496">
        <v>2030</v>
      </c>
      <c r="B3496" t="s">
        <v>13</v>
      </c>
      <c r="C3496" t="s">
        <v>1</v>
      </c>
      <c r="D3496" t="s">
        <v>4</v>
      </c>
      <c r="E3496">
        <v>10</v>
      </c>
      <c r="F3496" s="1">
        <v>5.6688340126222499E-5</v>
      </c>
      <c r="H3496" t="b">
        <f>IF($D3496='Input en resultaten'!B$5,IF($C3496=M$14,IF(OR($B3496=$L$9,$L$9=Tabel!$J$7),IF($A3496='Input en resultaten'!M$2,IF(OR($E3496='Input en resultaten'!B$6,'Input en resultaten'!B$6=Tabel!$J$25),$F3496)))))</f>
        <v>0</v>
      </c>
      <c r="I3496" t="b">
        <f>IF($D3496='Input en resultaten'!C$5,IF($C3496=N$14,IF(OR($B3496=$L$9,$L$9=Tabel!$J$7),IF($A3496='Input en resultaten'!N$2,IF(OR($E3496='Input en resultaten'!C$6,'Input en resultaten'!C$6=Tabel!$J$25),$F3496)))))</f>
        <v>0</v>
      </c>
    </row>
    <row r="3497" spans="1:9" x14ac:dyDescent="0.3">
      <c r="A3497">
        <v>2030</v>
      </c>
      <c r="B3497" t="s">
        <v>13</v>
      </c>
      <c r="C3497" t="s">
        <v>3</v>
      </c>
      <c r="D3497" t="s">
        <v>4</v>
      </c>
      <c r="E3497">
        <v>10</v>
      </c>
      <c r="F3497">
        <v>1.90942574534852E-4</v>
      </c>
      <c r="H3497" t="b">
        <f>IF($D3497='Input en resultaten'!B$5,IF($C3497=M$14,IF(OR($B3497=$L$9,$L$9=Tabel!$J$7),IF($A3497='Input en resultaten'!M$2,IF(OR($E3497='Input en resultaten'!B$6,'Input en resultaten'!B$6=Tabel!$J$25),$F3497)))))</f>
        <v>0</v>
      </c>
      <c r="I3497" t="b">
        <f>IF($D3497='Input en resultaten'!C$5,IF($C3497=N$14,IF(OR($B3497=$L$9,$L$9=Tabel!$J$7),IF($A3497='Input en resultaten'!N$2,IF(OR($E3497='Input en resultaten'!C$6,'Input en resultaten'!C$6=Tabel!$J$25),$F3497)))))</f>
        <v>0</v>
      </c>
    </row>
    <row r="3498" spans="1:9" x14ac:dyDescent="0.3">
      <c r="A3498">
        <v>2030</v>
      </c>
      <c r="B3498" t="s">
        <v>13</v>
      </c>
      <c r="C3498" t="s">
        <v>1</v>
      </c>
      <c r="D3498" t="s">
        <v>5</v>
      </c>
      <c r="E3498">
        <v>10</v>
      </c>
      <c r="F3498" s="1">
        <v>2.0615486195891701E-5</v>
      </c>
      <c r="H3498" t="b">
        <f>IF($D3498='Input en resultaten'!B$5,IF($C3498=M$14,IF(OR($B3498=$L$9,$L$9=Tabel!$J$7),IF($A3498='Input en resultaten'!M$2,IF(OR($E3498='Input en resultaten'!B$6,'Input en resultaten'!B$6=Tabel!$J$25),$F3498)))))</f>
        <v>0</v>
      </c>
      <c r="I3498" t="b">
        <f>IF($D3498='Input en resultaten'!C$5,IF($C3498=N$14,IF(OR($B3498=$L$9,$L$9=Tabel!$J$7),IF($A3498='Input en resultaten'!N$2,IF(OR($E3498='Input en resultaten'!C$6,'Input en resultaten'!C$6=Tabel!$J$25),$F3498)))))</f>
        <v>0</v>
      </c>
    </row>
    <row r="3499" spans="1:9" x14ac:dyDescent="0.3">
      <c r="A3499">
        <v>2030</v>
      </c>
      <c r="B3499" t="s">
        <v>13</v>
      </c>
      <c r="C3499" t="s">
        <v>3</v>
      </c>
      <c r="D3499" t="s">
        <v>5</v>
      </c>
      <c r="E3499">
        <v>10</v>
      </c>
      <c r="F3499" s="1">
        <v>8.2760622449629397E-5</v>
      </c>
      <c r="H3499" t="b">
        <f>IF($D3499='Input en resultaten'!B$5,IF($C3499=M$14,IF(OR($B3499=$L$9,$L$9=Tabel!$J$7),IF($A3499='Input en resultaten'!M$2,IF(OR($E3499='Input en resultaten'!B$6,'Input en resultaten'!B$6=Tabel!$J$25),$F3499)))))</f>
        <v>0</v>
      </c>
      <c r="I3499" t="b">
        <f>IF($D3499='Input en resultaten'!C$5,IF($C3499=N$14,IF(OR($B3499=$L$9,$L$9=Tabel!$J$7),IF($A3499='Input en resultaten'!N$2,IF(OR($E3499='Input en resultaten'!C$6,'Input en resultaten'!C$6=Tabel!$J$25),$F3499)))))</f>
        <v>0</v>
      </c>
    </row>
    <row r="3500" spans="1:9" x14ac:dyDescent="0.3">
      <c r="A3500">
        <v>2030</v>
      </c>
      <c r="B3500" t="s">
        <v>13</v>
      </c>
      <c r="C3500" t="s">
        <v>1</v>
      </c>
      <c r="D3500" t="s">
        <v>6</v>
      </c>
      <c r="E3500">
        <v>10</v>
      </c>
      <c r="F3500" s="1">
        <v>5.7100794407256698E-6</v>
      </c>
      <c r="H3500" t="b">
        <f>IF($D3500='Input en resultaten'!B$5,IF($C3500=M$14,IF(OR($B3500=$L$9,$L$9=Tabel!$J$7),IF($A3500='Input en resultaten'!M$2,IF(OR($E3500='Input en resultaten'!B$6,'Input en resultaten'!B$6=Tabel!$J$25),$F3500)))))</f>
        <v>0</v>
      </c>
      <c r="I3500" t="b">
        <f>IF($D3500='Input en resultaten'!C$5,IF($C3500=N$14,IF(OR($B3500=$L$9,$L$9=Tabel!$J$7),IF($A3500='Input en resultaten'!N$2,IF(OR($E3500='Input en resultaten'!C$6,'Input en resultaten'!C$6=Tabel!$J$25),$F3500)))))</f>
        <v>0</v>
      </c>
    </row>
    <row r="3501" spans="1:9" x14ac:dyDescent="0.3">
      <c r="A3501">
        <v>2030</v>
      </c>
      <c r="B3501" t="s">
        <v>13</v>
      </c>
      <c r="C3501" t="s">
        <v>3</v>
      </c>
      <c r="D3501" t="s">
        <v>6</v>
      </c>
      <c r="E3501">
        <v>10</v>
      </c>
      <c r="F3501" s="1">
        <v>4.3652434569787898E-5</v>
      </c>
      <c r="H3501" t="b">
        <f>IF($D3501='Input en resultaten'!B$5,IF($C3501=M$14,IF(OR($B3501=$L$9,$L$9=Tabel!$J$7),IF($A3501='Input en resultaten'!M$2,IF(OR($E3501='Input en resultaten'!B$6,'Input en resultaten'!B$6=Tabel!$J$25),$F3501)))))</f>
        <v>0</v>
      </c>
      <c r="I3501" t="b">
        <f>IF($D3501='Input en resultaten'!C$5,IF($C3501=N$14,IF(OR($B3501=$L$9,$L$9=Tabel!$J$7),IF($A3501='Input en resultaten'!N$2,IF(OR($E3501='Input en resultaten'!C$6,'Input en resultaten'!C$6=Tabel!$J$25),$F3501)))))</f>
        <v>0</v>
      </c>
    </row>
    <row r="3502" spans="1:9" x14ac:dyDescent="0.3">
      <c r="A3502">
        <v>2030</v>
      </c>
      <c r="B3502" t="s">
        <v>13</v>
      </c>
      <c r="C3502" t="s">
        <v>1</v>
      </c>
      <c r="D3502" t="s">
        <v>7</v>
      </c>
      <c r="E3502">
        <v>10</v>
      </c>
      <c r="F3502">
        <v>2.9875448964651201E-4</v>
      </c>
      <c r="H3502" t="b">
        <f>IF($D3502='Input en resultaten'!B$5,IF($C3502=M$14,IF(OR($B3502=$L$9,$L$9=Tabel!$J$7),IF($A3502='Input en resultaten'!M$2,IF(OR($E3502='Input en resultaten'!B$6,'Input en resultaten'!B$6=Tabel!$J$25),$F3502)))))</f>
        <v>0</v>
      </c>
      <c r="I3502" t="b">
        <f>IF($D3502='Input en resultaten'!C$5,IF($C3502=N$14,IF(OR($B3502=$L$9,$L$9=Tabel!$J$7),IF($A3502='Input en resultaten'!N$2,IF(OR($E3502='Input en resultaten'!C$6,'Input en resultaten'!C$6=Tabel!$J$25),$F3502)))))</f>
        <v>0</v>
      </c>
    </row>
    <row r="3503" spans="1:9" x14ac:dyDescent="0.3">
      <c r="A3503">
        <v>2030</v>
      </c>
      <c r="B3503" t="s">
        <v>13</v>
      </c>
      <c r="C3503" t="s">
        <v>3</v>
      </c>
      <c r="D3503" t="s">
        <v>7</v>
      </c>
      <c r="E3503">
        <v>10</v>
      </c>
      <c r="F3503">
        <v>2.13309152859733E-4</v>
      </c>
      <c r="H3503" t="b">
        <f>IF($D3503='Input en resultaten'!B$5,IF($C3503=M$14,IF(OR($B3503=$L$9,$L$9=Tabel!$J$7),IF($A3503='Input en resultaten'!M$2,IF(OR($E3503='Input en resultaten'!B$6,'Input en resultaten'!B$6=Tabel!$J$25),$F3503)))))</f>
        <v>0</v>
      </c>
      <c r="I3503" t="b">
        <f>IF($D3503='Input en resultaten'!C$5,IF($C3503=N$14,IF(OR($B3503=$L$9,$L$9=Tabel!$J$7),IF($A3503='Input en resultaten'!N$2,IF(OR($E3503='Input en resultaten'!C$6,'Input en resultaten'!C$6=Tabel!$J$25),$F3503)))))</f>
        <v>0</v>
      </c>
    </row>
    <row r="3504" spans="1:9" x14ac:dyDescent="0.3">
      <c r="A3504">
        <v>2030</v>
      </c>
      <c r="B3504" t="s">
        <v>13</v>
      </c>
      <c r="C3504" t="s">
        <v>1</v>
      </c>
      <c r="D3504" t="s">
        <v>8</v>
      </c>
      <c r="E3504">
        <v>10</v>
      </c>
      <c r="F3504" s="1">
        <v>3.35452221480825E-5</v>
      </c>
      <c r="H3504" t="b">
        <f>IF($D3504='Input en resultaten'!B$5,IF($C3504=M$14,IF(OR($B3504=$L$9,$L$9=Tabel!$J$7),IF($A3504='Input en resultaten'!M$2,IF(OR($E3504='Input en resultaten'!B$6,'Input en resultaten'!B$6=Tabel!$J$25),$F3504)))))</f>
        <v>0</v>
      </c>
      <c r="I3504" t="b">
        <f>IF($D3504='Input en resultaten'!C$5,IF($C3504=N$14,IF(OR($B3504=$L$9,$L$9=Tabel!$J$7),IF($A3504='Input en resultaten'!N$2,IF(OR($E3504='Input en resultaten'!C$6,'Input en resultaten'!C$6=Tabel!$J$25),$F3504)))))</f>
        <v>0</v>
      </c>
    </row>
    <row r="3505" spans="1:9" x14ac:dyDescent="0.3">
      <c r="A3505">
        <v>2030</v>
      </c>
      <c r="B3505" t="s">
        <v>13</v>
      </c>
      <c r="C3505" t="s">
        <v>3</v>
      </c>
      <c r="D3505" t="s">
        <v>8</v>
      </c>
      <c r="E3505">
        <v>10</v>
      </c>
      <c r="F3505" s="1">
        <v>3.2950489370572299E-5</v>
      </c>
      <c r="H3505" t="b">
        <f>IF($D3505='Input en resultaten'!B$5,IF($C3505=M$14,IF(OR($B3505=$L$9,$L$9=Tabel!$J$7),IF($A3505='Input en resultaten'!M$2,IF(OR($E3505='Input en resultaten'!B$6,'Input en resultaten'!B$6=Tabel!$J$25),$F3505)))))</f>
        <v>0</v>
      </c>
      <c r="I3505" t="b">
        <f>IF($D3505='Input en resultaten'!C$5,IF($C3505=N$14,IF(OR($B3505=$L$9,$L$9=Tabel!$J$7),IF($A3505='Input en resultaten'!N$2,IF(OR($E3505='Input en resultaten'!C$6,'Input en resultaten'!C$6=Tabel!$J$25),$F3505)))))</f>
        <v>0</v>
      </c>
    </row>
    <row r="3506" spans="1:9" x14ac:dyDescent="0.3">
      <c r="A3506">
        <v>2030</v>
      </c>
      <c r="B3506" t="s">
        <v>13</v>
      </c>
      <c r="C3506" t="s">
        <v>1</v>
      </c>
      <c r="D3506" t="s">
        <v>9</v>
      </c>
      <c r="E3506">
        <v>10</v>
      </c>
      <c r="F3506">
        <v>2.0287202799785801E-4</v>
      </c>
      <c r="H3506" t="b">
        <f>IF($D3506='Input en resultaten'!B$5,IF($C3506=M$14,IF(OR($B3506=$L$9,$L$9=Tabel!$J$7),IF($A3506='Input en resultaten'!M$2,IF(OR($E3506='Input en resultaten'!B$6,'Input en resultaten'!B$6=Tabel!$J$25),$F3506)))))</f>
        <v>0</v>
      </c>
      <c r="I3506" t="b">
        <f>IF($D3506='Input en resultaten'!C$5,IF($C3506=N$14,IF(OR($B3506=$L$9,$L$9=Tabel!$J$7),IF($A3506='Input en resultaten'!N$2,IF(OR($E3506='Input en resultaten'!C$6,'Input en resultaten'!C$6=Tabel!$J$25),$F3506)))))</f>
        <v>0</v>
      </c>
    </row>
    <row r="3507" spans="1:9" x14ac:dyDescent="0.3">
      <c r="A3507">
        <v>2030</v>
      </c>
      <c r="B3507" t="s">
        <v>13</v>
      </c>
      <c r="C3507" t="s">
        <v>3</v>
      </c>
      <c r="D3507" t="s">
        <v>9</v>
      </c>
      <c r="E3507">
        <v>10</v>
      </c>
      <c r="F3507">
        <v>1.8743586504977601E-3</v>
      </c>
      <c r="H3507" t="b">
        <f>IF($D3507='Input en resultaten'!B$5,IF($C3507=M$14,IF(OR($B3507=$L$9,$L$9=Tabel!$J$7),IF($A3507='Input en resultaten'!M$2,IF(OR($E3507='Input en resultaten'!B$6,'Input en resultaten'!B$6=Tabel!$J$25),$F3507)))))</f>
        <v>0</v>
      </c>
      <c r="I3507" t="b">
        <f>IF($D3507='Input en resultaten'!C$5,IF($C3507=N$14,IF(OR($B3507=$L$9,$L$9=Tabel!$J$7),IF($A3507='Input en resultaten'!N$2,IF(OR($E3507='Input en resultaten'!C$6,'Input en resultaten'!C$6=Tabel!$J$25),$F3507)))))</f>
        <v>0</v>
      </c>
    </row>
    <row r="3508" spans="1:9" x14ac:dyDescent="0.3">
      <c r="A3508">
        <v>2030</v>
      </c>
      <c r="B3508" t="s">
        <v>13</v>
      </c>
      <c r="C3508" t="s">
        <v>1</v>
      </c>
      <c r="D3508" t="s">
        <v>10</v>
      </c>
      <c r="E3508">
        <v>10</v>
      </c>
      <c r="F3508" s="1">
        <v>8.4579282300021092E-6</v>
      </c>
      <c r="H3508" t="b">
        <f>IF($D3508='Input en resultaten'!B$5,IF($C3508=M$14,IF(OR($B3508=$L$9,$L$9=Tabel!$J$7),IF($A3508='Input en resultaten'!M$2,IF(OR($E3508='Input en resultaten'!B$6,'Input en resultaten'!B$6=Tabel!$J$25),$F3508)))))</f>
        <v>0</v>
      </c>
      <c r="I3508" t="b">
        <f>IF($D3508='Input en resultaten'!C$5,IF($C3508=N$14,IF(OR($B3508=$L$9,$L$9=Tabel!$J$7),IF($A3508='Input en resultaten'!N$2,IF(OR($E3508='Input en resultaten'!C$6,'Input en resultaten'!C$6=Tabel!$J$25),$F3508)))))</f>
        <v>0</v>
      </c>
    </row>
    <row r="3509" spans="1:9" x14ac:dyDescent="0.3">
      <c r="A3509">
        <v>2030</v>
      </c>
      <c r="B3509" t="s">
        <v>13</v>
      </c>
      <c r="C3509" t="s">
        <v>3</v>
      </c>
      <c r="D3509" t="s">
        <v>10</v>
      </c>
      <c r="E3509">
        <v>10</v>
      </c>
      <c r="F3509" s="1">
        <v>8.6321077114338897E-6</v>
      </c>
      <c r="H3509" t="b">
        <f>IF($D3509='Input en resultaten'!B$5,IF($C3509=M$14,IF(OR($B3509=$L$9,$L$9=Tabel!$J$7),IF($A3509='Input en resultaten'!M$2,IF(OR($E3509='Input en resultaten'!B$6,'Input en resultaten'!B$6=Tabel!$J$25),$F3509)))))</f>
        <v>0</v>
      </c>
      <c r="I3509" t="b">
        <f>IF($D3509='Input en resultaten'!C$5,IF($C3509=N$14,IF(OR($B3509=$L$9,$L$9=Tabel!$J$7),IF($A3509='Input en resultaten'!N$2,IF(OR($E3509='Input en resultaten'!C$6,'Input en resultaten'!C$6=Tabel!$J$25),$F3509)))))</f>
        <v>0</v>
      </c>
    </row>
    <row r="3510" spans="1:9" x14ac:dyDescent="0.3">
      <c r="A3510">
        <v>2030</v>
      </c>
      <c r="B3510" t="s">
        <v>13</v>
      </c>
      <c r="C3510" t="s">
        <v>1</v>
      </c>
      <c r="D3510" t="s">
        <v>11</v>
      </c>
      <c r="E3510">
        <v>10</v>
      </c>
      <c r="F3510" s="1">
        <v>3.6284442498652297E-5</v>
      </c>
      <c r="H3510" t="b">
        <f>IF($D3510='Input en resultaten'!B$5,IF($C3510=M$14,IF(OR($B3510=$L$9,$L$9=Tabel!$J$7),IF($A3510='Input en resultaten'!M$2,IF(OR($E3510='Input en resultaten'!B$6,'Input en resultaten'!B$6=Tabel!$J$25),$F3510)))))</f>
        <v>0</v>
      </c>
      <c r="I3510" t="b">
        <f>IF($D3510='Input en resultaten'!C$5,IF($C3510=N$14,IF(OR($B3510=$L$9,$L$9=Tabel!$J$7),IF($A3510='Input en resultaten'!N$2,IF(OR($E3510='Input en resultaten'!C$6,'Input en resultaten'!C$6=Tabel!$J$25),$F3510)))))</f>
        <v>0</v>
      </c>
    </row>
    <row r="3511" spans="1:9" x14ac:dyDescent="0.3">
      <c r="A3511">
        <v>2030</v>
      </c>
      <c r="B3511" t="s">
        <v>13</v>
      </c>
      <c r="C3511" t="s">
        <v>3</v>
      </c>
      <c r="D3511" t="s">
        <v>11</v>
      </c>
      <c r="E3511">
        <v>10</v>
      </c>
      <c r="F3511">
        <v>1.6793588479442999E-4</v>
      </c>
      <c r="H3511" t="b">
        <f>IF($D3511='Input en resultaten'!B$5,IF($C3511=M$14,IF(OR($B3511=$L$9,$L$9=Tabel!$J$7),IF($A3511='Input en resultaten'!M$2,IF(OR($E3511='Input en resultaten'!B$6,'Input en resultaten'!B$6=Tabel!$J$25),$F3511)))))</f>
        <v>0</v>
      </c>
      <c r="I3511" t="b">
        <f>IF($D3511='Input en resultaten'!C$5,IF($C3511=N$14,IF(OR($B3511=$L$9,$L$9=Tabel!$J$7),IF($A3511='Input en resultaten'!N$2,IF(OR($E3511='Input en resultaten'!C$6,'Input en resultaten'!C$6=Tabel!$J$25),$F3511)))))</f>
        <v>0</v>
      </c>
    </row>
    <row r="3512" spans="1:9" x14ac:dyDescent="0.3">
      <c r="A3512">
        <v>2030</v>
      </c>
      <c r="B3512" t="s">
        <v>0</v>
      </c>
      <c r="C3512" t="s">
        <v>1</v>
      </c>
      <c r="D3512" t="s">
        <v>2</v>
      </c>
      <c r="E3512">
        <v>20</v>
      </c>
      <c r="F3512" s="1">
        <v>1.93011883670907E-6</v>
      </c>
      <c r="H3512" t="b">
        <f>IF($D3512='Input en resultaten'!B$5,IF($C3512=M$14,IF(OR($B3512=$L$9,$L$9=Tabel!$J$7),IF($A3512='Input en resultaten'!M$2,IF(OR($E3512='Input en resultaten'!B$6,'Input en resultaten'!B$6=Tabel!$J$25),$F3512)))))</f>
        <v>0</v>
      </c>
      <c r="I3512" t="b">
        <f>IF($D3512='Input en resultaten'!C$5,IF($C3512=N$14,IF(OR($B3512=$L$9,$L$9=Tabel!$J$7),IF($A3512='Input en resultaten'!N$2,IF(OR($E3512='Input en resultaten'!C$6,'Input en resultaten'!C$6=Tabel!$J$25),$F3512)))))</f>
        <v>0</v>
      </c>
    </row>
    <row r="3513" spans="1:9" x14ac:dyDescent="0.3">
      <c r="A3513">
        <v>2030</v>
      </c>
      <c r="B3513" t="s">
        <v>0</v>
      </c>
      <c r="C3513" t="s">
        <v>3</v>
      </c>
      <c r="D3513" t="s">
        <v>2</v>
      </c>
      <c r="E3513">
        <v>20</v>
      </c>
      <c r="F3513" s="1">
        <v>8.7877830951556094E-6</v>
      </c>
      <c r="H3513" t="b">
        <f>IF($D3513='Input en resultaten'!B$5,IF($C3513=M$14,IF(OR($B3513=$L$9,$L$9=Tabel!$J$7),IF($A3513='Input en resultaten'!M$2,IF(OR($E3513='Input en resultaten'!B$6,'Input en resultaten'!B$6=Tabel!$J$25),$F3513)))))</f>
        <v>0</v>
      </c>
      <c r="I3513" t="b">
        <f>IF($D3513='Input en resultaten'!C$5,IF($C3513=N$14,IF(OR($B3513=$L$9,$L$9=Tabel!$J$7),IF($A3513='Input en resultaten'!N$2,IF(OR($E3513='Input en resultaten'!C$6,'Input en resultaten'!C$6=Tabel!$J$25),$F3513)))))</f>
        <v>0</v>
      </c>
    </row>
    <row r="3514" spans="1:9" x14ac:dyDescent="0.3">
      <c r="A3514">
        <v>2030</v>
      </c>
      <c r="B3514" t="s">
        <v>0</v>
      </c>
      <c r="C3514" t="s">
        <v>1</v>
      </c>
      <c r="D3514" t="s">
        <v>4</v>
      </c>
      <c r="E3514">
        <v>20</v>
      </c>
      <c r="F3514" s="1">
        <v>3.9451800455980903E-5</v>
      </c>
      <c r="H3514" t="b">
        <f>IF($D3514='Input en resultaten'!B$5,IF($C3514=M$14,IF(OR($B3514=$L$9,$L$9=Tabel!$J$7),IF($A3514='Input en resultaten'!M$2,IF(OR($E3514='Input en resultaten'!B$6,'Input en resultaten'!B$6=Tabel!$J$25),$F3514)))))</f>
        <v>0</v>
      </c>
      <c r="I3514" t="b">
        <f>IF($D3514='Input en resultaten'!C$5,IF($C3514=N$14,IF(OR($B3514=$L$9,$L$9=Tabel!$J$7),IF($A3514='Input en resultaten'!N$2,IF(OR($E3514='Input en resultaten'!C$6,'Input en resultaten'!C$6=Tabel!$J$25),$F3514)))))</f>
        <v>0</v>
      </c>
    </row>
    <row r="3515" spans="1:9" x14ac:dyDescent="0.3">
      <c r="A3515">
        <v>2030</v>
      </c>
      <c r="B3515" t="s">
        <v>0</v>
      </c>
      <c r="C3515" t="s">
        <v>3</v>
      </c>
      <c r="D3515" t="s">
        <v>4</v>
      </c>
      <c r="E3515">
        <v>20</v>
      </c>
      <c r="F3515" s="1">
        <v>8.8370744622855396E-5</v>
      </c>
      <c r="H3515" t="b">
        <f>IF($D3515='Input en resultaten'!B$5,IF($C3515=M$14,IF(OR($B3515=$L$9,$L$9=Tabel!$J$7),IF($A3515='Input en resultaten'!M$2,IF(OR($E3515='Input en resultaten'!B$6,'Input en resultaten'!B$6=Tabel!$J$25),$F3515)))))</f>
        <v>0</v>
      </c>
      <c r="I3515" t="b">
        <f>IF($D3515='Input en resultaten'!C$5,IF($C3515=N$14,IF(OR($B3515=$L$9,$L$9=Tabel!$J$7),IF($A3515='Input en resultaten'!N$2,IF(OR($E3515='Input en resultaten'!C$6,'Input en resultaten'!C$6=Tabel!$J$25),$F3515)))))</f>
        <v>0</v>
      </c>
    </row>
    <row r="3516" spans="1:9" x14ac:dyDescent="0.3">
      <c r="A3516">
        <v>2030</v>
      </c>
      <c r="B3516" t="s">
        <v>0</v>
      </c>
      <c r="C3516" t="s">
        <v>1</v>
      </c>
      <c r="D3516" t="s">
        <v>5</v>
      </c>
      <c r="E3516">
        <v>20</v>
      </c>
      <c r="F3516" s="1">
        <v>1.7943029018872501E-5</v>
      </c>
      <c r="H3516" t="b">
        <f>IF($D3516='Input en resultaten'!B$5,IF($C3516=M$14,IF(OR($B3516=$L$9,$L$9=Tabel!$J$7),IF($A3516='Input en resultaten'!M$2,IF(OR($E3516='Input en resultaten'!B$6,'Input en resultaten'!B$6=Tabel!$J$25),$F3516)))))</f>
        <v>0</v>
      </c>
      <c r="I3516" t="b">
        <f>IF($D3516='Input en resultaten'!C$5,IF($C3516=N$14,IF(OR($B3516=$L$9,$L$9=Tabel!$J$7),IF($A3516='Input en resultaten'!N$2,IF(OR($E3516='Input en resultaten'!C$6,'Input en resultaten'!C$6=Tabel!$J$25),$F3516)))))</f>
        <v>0</v>
      </c>
    </row>
    <row r="3517" spans="1:9" x14ac:dyDescent="0.3">
      <c r="A3517">
        <v>2030</v>
      </c>
      <c r="B3517" t="s">
        <v>0</v>
      </c>
      <c r="C3517" t="s">
        <v>3</v>
      </c>
      <c r="D3517" t="s">
        <v>5</v>
      </c>
      <c r="E3517">
        <v>20</v>
      </c>
      <c r="F3517" s="1">
        <v>8.3785939528950405E-5</v>
      </c>
      <c r="H3517" t="b">
        <f>IF($D3517='Input en resultaten'!B$5,IF($C3517=M$14,IF(OR($B3517=$L$9,$L$9=Tabel!$J$7),IF($A3517='Input en resultaten'!M$2,IF(OR($E3517='Input en resultaten'!B$6,'Input en resultaten'!B$6=Tabel!$J$25),$F3517)))))</f>
        <v>0</v>
      </c>
      <c r="I3517" t="b">
        <f>IF($D3517='Input en resultaten'!C$5,IF($C3517=N$14,IF(OR($B3517=$L$9,$L$9=Tabel!$J$7),IF($A3517='Input en resultaten'!N$2,IF(OR($E3517='Input en resultaten'!C$6,'Input en resultaten'!C$6=Tabel!$J$25),$F3517)))))</f>
        <v>0</v>
      </c>
    </row>
    <row r="3518" spans="1:9" x14ac:dyDescent="0.3">
      <c r="A3518">
        <v>2030</v>
      </c>
      <c r="B3518" t="s">
        <v>0</v>
      </c>
      <c r="C3518" t="s">
        <v>1</v>
      </c>
      <c r="D3518" t="s">
        <v>6</v>
      </c>
      <c r="E3518">
        <v>20</v>
      </c>
      <c r="F3518" s="1">
        <v>2.0340157971329799E-6</v>
      </c>
      <c r="H3518" t="b">
        <f>IF($D3518='Input en resultaten'!B$5,IF($C3518=M$14,IF(OR($B3518=$L$9,$L$9=Tabel!$J$7),IF($A3518='Input en resultaten'!M$2,IF(OR($E3518='Input en resultaten'!B$6,'Input en resultaten'!B$6=Tabel!$J$25),$F3518)))))</f>
        <v>0</v>
      </c>
      <c r="I3518" t="b">
        <f>IF($D3518='Input en resultaten'!C$5,IF($C3518=N$14,IF(OR($B3518=$L$9,$L$9=Tabel!$J$7),IF($A3518='Input en resultaten'!N$2,IF(OR($E3518='Input en resultaten'!C$6,'Input en resultaten'!C$6=Tabel!$J$25),$F3518)))))</f>
        <v>0</v>
      </c>
    </row>
    <row r="3519" spans="1:9" x14ac:dyDescent="0.3">
      <c r="A3519">
        <v>2030</v>
      </c>
      <c r="B3519" t="s">
        <v>0</v>
      </c>
      <c r="C3519" t="s">
        <v>3</v>
      </c>
      <c r="D3519" t="s">
        <v>6</v>
      </c>
      <c r="E3519">
        <v>20</v>
      </c>
      <c r="F3519" s="1">
        <v>4.1925822149934099E-5</v>
      </c>
      <c r="H3519" t="b">
        <f>IF($D3519='Input en resultaten'!B$5,IF($C3519=M$14,IF(OR($B3519=$L$9,$L$9=Tabel!$J$7),IF($A3519='Input en resultaten'!M$2,IF(OR($E3519='Input en resultaten'!B$6,'Input en resultaten'!B$6=Tabel!$J$25),$F3519)))))</f>
        <v>0</v>
      </c>
      <c r="I3519" t="b">
        <f>IF($D3519='Input en resultaten'!C$5,IF($C3519=N$14,IF(OR($B3519=$L$9,$L$9=Tabel!$J$7),IF($A3519='Input en resultaten'!N$2,IF(OR($E3519='Input en resultaten'!C$6,'Input en resultaten'!C$6=Tabel!$J$25),$F3519)))))</f>
        <v>0</v>
      </c>
    </row>
    <row r="3520" spans="1:9" x14ac:dyDescent="0.3">
      <c r="A3520">
        <v>2030</v>
      </c>
      <c r="B3520" t="s">
        <v>0</v>
      </c>
      <c r="C3520" t="s">
        <v>1</v>
      </c>
      <c r="D3520" t="s">
        <v>7</v>
      </c>
      <c r="E3520">
        <v>20</v>
      </c>
      <c r="F3520" s="1">
        <v>1.5389451885354701E-5</v>
      </c>
      <c r="H3520" t="b">
        <f>IF($D3520='Input en resultaten'!B$5,IF($C3520=M$14,IF(OR($B3520=$L$9,$L$9=Tabel!$J$7),IF($A3520='Input en resultaten'!M$2,IF(OR($E3520='Input en resultaten'!B$6,'Input en resultaten'!B$6=Tabel!$J$25),$F3520)))))</f>
        <v>0</v>
      </c>
      <c r="I3520" t="b">
        <f>IF($D3520='Input en resultaten'!C$5,IF($C3520=N$14,IF(OR($B3520=$L$9,$L$9=Tabel!$J$7),IF($A3520='Input en resultaten'!N$2,IF(OR($E3520='Input en resultaten'!C$6,'Input en resultaten'!C$6=Tabel!$J$25),$F3520)))))</f>
        <v>0</v>
      </c>
    </row>
    <row r="3521" spans="1:9" x14ac:dyDescent="0.3">
      <c r="A3521">
        <v>2030</v>
      </c>
      <c r="B3521" t="s">
        <v>0</v>
      </c>
      <c r="C3521" t="s">
        <v>3</v>
      </c>
      <c r="D3521" t="s">
        <v>7</v>
      </c>
      <c r="E3521">
        <v>20</v>
      </c>
      <c r="F3521">
        <v>2.70621074249812E-4</v>
      </c>
      <c r="H3521" t="b">
        <f>IF($D3521='Input en resultaten'!B$5,IF($C3521=M$14,IF(OR($B3521=$L$9,$L$9=Tabel!$J$7),IF($A3521='Input en resultaten'!M$2,IF(OR($E3521='Input en resultaten'!B$6,'Input en resultaten'!B$6=Tabel!$J$25),$F3521)))))</f>
        <v>0</v>
      </c>
      <c r="I3521" t="b">
        <f>IF($D3521='Input en resultaten'!C$5,IF($C3521=N$14,IF(OR($B3521=$L$9,$L$9=Tabel!$J$7),IF($A3521='Input en resultaten'!N$2,IF(OR($E3521='Input en resultaten'!C$6,'Input en resultaten'!C$6=Tabel!$J$25),$F3521)))))</f>
        <v>0</v>
      </c>
    </row>
    <row r="3522" spans="1:9" x14ac:dyDescent="0.3">
      <c r="A3522">
        <v>2030</v>
      </c>
      <c r="B3522" t="s">
        <v>0</v>
      </c>
      <c r="C3522" t="s">
        <v>1</v>
      </c>
      <c r="D3522" t="s">
        <v>8</v>
      </c>
      <c r="E3522">
        <v>20</v>
      </c>
      <c r="F3522" s="1">
        <v>3.2630048300232501E-6</v>
      </c>
      <c r="H3522" t="b">
        <f>IF($D3522='Input en resultaten'!B$5,IF($C3522=M$14,IF(OR($B3522=$L$9,$L$9=Tabel!$J$7),IF($A3522='Input en resultaten'!M$2,IF(OR($E3522='Input en resultaten'!B$6,'Input en resultaten'!B$6=Tabel!$J$25),$F3522)))))</f>
        <v>0</v>
      </c>
      <c r="I3522" t="b">
        <f>IF($D3522='Input en resultaten'!C$5,IF($C3522=N$14,IF(OR($B3522=$L$9,$L$9=Tabel!$J$7),IF($A3522='Input en resultaten'!N$2,IF(OR($E3522='Input en resultaten'!C$6,'Input en resultaten'!C$6=Tabel!$J$25),$F3522)))))</f>
        <v>0</v>
      </c>
    </row>
    <row r="3523" spans="1:9" x14ac:dyDescent="0.3">
      <c r="A3523">
        <v>2030</v>
      </c>
      <c r="B3523" t="s">
        <v>0</v>
      </c>
      <c r="C3523" t="s">
        <v>3</v>
      </c>
      <c r="D3523" t="s">
        <v>8</v>
      </c>
      <c r="E3523">
        <v>20</v>
      </c>
      <c r="F3523" s="1">
        <v>4.8675990817514498E-5</v>
      </c>
      <c r="H3523" t="b">
        <f>IF($D3523='Input en resultaten'!B$5,IF($C3523=M$14,IF(OR($B3523=$L$9,$L$9=Tabel!$J$7),IF($A3523='Input en resultaten'!M$2,IF(OR($E3523='Input en resultaten'!B$6,'Input en resultaten'!B$6=Tabel!$J$25),$F3523)))))</f>
        <v>0</v>
      </c>
      <c r="I3523" t="b">
        <f>IF($D3523='Input en resultaten'!C$5,IF($C3523=N$14,IF(OR($B3523=$L$9,$L$9=Tabel!$J$7),IF($A3523='Input en resultaten'!N$2,IF(OR($E3523='Input en resultaten'!C$6,'Input en resultaten'!C$6=Tabel!$J$25),$F3523)))))</f>
        <v>0</v>
      </c>
    </row>
    <row r="3524" spans="1:9" x14ac:dyDescent="0.3">
      <c r="A3524">
        <v>2030</v>
      </c>
      <c r="B3524" t="s">
        <v>0</v>
      </c>
      <c r="C3524" t="s">
        <v>1</v>
      </c>
      <c r="D3524" t="s">
        <v>9</v>
      </c>
      <c r="E3524">
        <v>20</v>
      </c>
      <c r="F3524">
        <v>1.3609499659405301E-4</v>
      </c>
      <c r="H3524" t="b">
        <f>IF($D3524='Input en resultaten'!B$5,IF($C3524=M$14,IF(OR($B3524=$L$9,$L$9=Tabel!$J$7),IF($A3524='Input en resultaten'!M$2,IF(OR($E3524='Input en resultaten'!B$6,'Input en resultaten'!B$6=Tabel!$J$25),$F3524)))))</f>
        <v>0</v>
      </c>
      <c r="I3524" t="b">
        <f>IF($D3524='Input en resultaten'!C$5,IF($C3524=N$14,IF(OR($B3524=$L$9,$L$9=Tabel!$J$7),IF($A3524='Input en resultaten'!N$2,IF(OR($E3524='Input en resultaten'!C$6,'Input en resultaten'!C$6=Tabel!$J$25),$F3524)))))</f>
        <v>0</v>
      </c>
    </row>
    <row r="3525" spans="1:9" x14ac:dyDescent="0.3">
      <c r="A3525">
        <v>2030</v>
      </c>
      <c r="B3525" t="s">
        <v>0</v>
      </c>
      <c r="C3525" t="s">
        <v>3</v>
      </c>
      <c r="D3525" t="s">
        <v>9</v>
      </c>
      <c r="E3525">
        <v>20</v>
      </c>
      <c r="F3525">
        <v>8.6762531141614896E-4</v>
      </c>
      <c r="H3525" t="b">
        <f>IF($D3525='Input en resultaten'!B$5,IF($C3525=M$14,IF(OR($B3525=$L$9,$L$9=Tabel!$J$7),IF($A3525='Input en resultaten'!M$2,IF(OR($E3525='Input en resultaten'!B$6,'Input en resultaten'!B$6=Tabel!$J$25),$F3525)))))</f>
        <v>0</v>
      </c>
      <c r="I3525" t="b">
        <f>IF($D3525='Input en resultaten'!C$5,IF($C3525=N$14,IF(OR($B3525=$L$9,$L$9=Tabel!$J$7),IF($A3525='Input en resultaten'!N$2,IF(OR($E3525='Input en resultaten'!C$6,'Input en resultaten'!C$6=Tabel!$J$25),$F3525)))))</f>
        <v>0</v>
      </c>
    </row>
    <row r="3526" spans="1:9" x14ac:dyDescent="0.3">
      <c r="A3526">
        <v>2030</v>
      </c>
      <c r="B3526" t="s">
        <v>0</v>
      </c>
      <c r="C3526" t="s">
        <v>1</v>
      </c>
      <c r="D3526" t="s">
        <v>10</v>
      </c>
      <c r="E3526">
        <v>20</v>
      </c>
      <c r="F3526" s="1">
        <v>1.6004506268188001E-5</v>
      </c>
      <c r="H3526" t="b">
        <f>IF($D3526='Input en resultaten'!B$5,IF($C3526=M$14,IF(OR($B3526=$L$9,$L$9=Tabel!$J$7),IF($A3526='Input en resultaten'!M$2,IF(OR($E3526='Input en resultaten'!B$6,'Input en resultaten'!B$6=Tabel!$J$25),$F3526)))))</f>
        <v>0</v>
      </c>
      <c r="I3526" t="b">
        <f>IF($D3526='Input en resultaten'!C$5,IF($C3526=N$14,IF(OR($B3526=$L$9,$L$9=Tabel!$J$7),IF($A3526='Input en resultaten'!N$2,IF(OR($E3526='Input en resultaten'!C$6,'Input en resultaten'!C$6=Tabel!$J$25),$F3526)))))</f>
        <v>0</v>
      </c>
    </row>
    <row r="3527" spans="1:9" x14ac:dyDescent="0.3">
      <c r="A3527">
        <v>2030</v>
      </c>
      <c r="B3527" t="s">
        <v>0</v>
      </c>
      <c r="C3527" t="s">
        <v>3</v>
      </c>
      <c r="D3527" t="s">
        <v>10</v>
      </c>
      <c r="E3527">
        <v>20</v>
      </c>
      <c r="F3527" s="1">
        <v>9.0301383033975395E-6</v>
      </c>
      <c r="H3527" t="b">
        <f>IF($D3527='Input en resultaten'!B$5,IF($C3527=M$14,IF(OR($B3527=$L$9,$L$9=Tabel!$J$7),IF($A3527='Input en resultaten'!M$2,IF(OR($E3527='Input en resultaten'!B$6,'Input en resultaten'!B$6=Tabel!$J$25),$F3527)))))</f>
        <v>0</v>
      </c>
      <c r="I3527" t="b">
        <f>IF($D3527='Input en resultaten'!C$5,IF($C3527=N$14,IF(OR($B3527=$L$9,$L$9=Tabel!$J$7),IF($A3527='Input en resultaten'!N$2,IF(OR($E3527='Input en resultaten'!C$6,'Input en resultaten'!C$6=Tabel!$J$25),$F3527)))))</f>
        <v>0</v>
      </c>
    </row>
    <row r="3528" spans="1:9" x14ac:dyDescent="0.3">
      <c r="A3528">
        <v>2030</v>
      </c>
      <c r="B3528" t="s">
        <v>0</v>
      </c>
      <c r="C3528" t="s">
        <v>1</v>
      </c>
      <c r="D3528" t="s">
        <v>11</v>
      </c>
      <c r="E3528">
        <v>20</v>
      </c>
      <c r="F3528" s="1">
        <v>3.3672793639251803E-5</v>
      </c>
      <c r="H3528" t="b">
        <f>IF($D3528='Input en resultaten'!B$5,IF($C3528=M$14,IF(OR($B3528=$L$9,$L$9=Tabel!$J$7),IF($A3528='Input en resultaten'!M$2,IF(OR($E3528='Input en resultaten'!B$6,'Input en resultaten'!B$6=Tabel!$J$25),$F3528)))))</f>
        <v>0</v>
      </c>
      <c r="I3528" t="b">
        <f>IF($D3528='Input en resultaten'!C$5,IF($C3528=N$14,IF(OR($B3528=$L$9,$L$9=Tabel!$J$7),IF($A3528='Input en resultaten'!N$2,IF(OR($E3528='Input en resultaten'!C$6,'Input en resultaten'!C$6=Tabel!$J$25),$F3528)))))</f>
        <v>0</v>
      </c>
    </row>
    <row r="3529" spans="1:9" x14ac:dyDescent="0.3">
      <c r="A3529">
        <v>2030</v>
      </c>
      <c r="B3529" t="s">
        <v>0</v>
      </c>
      <c r="C3529" t="s">
        <v>3</v>
      </c>
      <c r="D3529" t="s">
        <v>11</v>
      </c>
      <c r="E3529">
        <v>20</v>
      </c>
      <c r="F3529">
        <v>1.73648668187949E-4</v>
      </c>
      <c r="H3529" t="b">
        <f>IF($D3529='Input en resultaten'!B$5,IF($C3529=M$14,IF(OR($B3529=$L$9,$L$9=Tabel!$J$7),IF($A3529='Input en resultaten'!M$2,IF(OR($E3529='Input en resultaten'!B$6,'Input en resultaten'!B$6=Tabel!$J$25),$F3529)))))</f>
        <v>0</v>
      </c>
      <c r="I3529" t="b">
        <f>IF($D3529='Input en resultaten'!C$5,IF($C3529=N$14,IF(OR($B3529=$L$9,$L$9=Tabel!$J$7),IF($A3529='Input en resultaten'!N$2,IF(OR($E3529='Input en resultaten'!C$6,'Input en resultaten'!C$6=Tabel!$J$25),$F3529)))))</f>
        <v>0</v>
      </c>
    </row>
    <row r="3530" spans="1:9" x14ac:dyDescent="0.3">
      <c r="A3530">
        <v>2030</v>
      </c>
      <c r="B3530" t="s">
        <v>12</v>
      </c>
      <c r="C3530" t="s">
        <v>1</v>
      </c>
      <c r="D3530" t="s">
        <v>2</v>
      </c>
      <c r="E3530">
        <v>20</v>
      </c>
      <c r="F3530" s="1">
        <v>1.99877730551841E-6</v>
      </c>
      <c r="H3530" t="b">
        <f>IF($D3530='Input en resultaten'!B$5,IF($C3530=M$14,IF(OR($B3530=$L$9,$L$9=Tabel!$J$7),IF($A3530='Input en resultaten'!M$2,IF(OR($E3530='Input en resultaten'!B$6,'Input en resultaten'!B$6=Tabel!$J$25),$F3530)))))</f>
        <v>0</v>
      </c>
      <c r="I3530" t="b">
        <f>IF($D3530='Input en resultaten'!C$5,IF($C3530=N$14,IF(OR($B3530=$L$9,$L$9=Tabel!$J$7),IF($A3530='Input en resultaten'!N$2,IF(OR($E3530='Input en resultaten'!C$6,'Input en resultaten'!C$6=Tabel!$J$25),$F3530)))))</f>
        <v>0</v>
      </c>
    </row>
    <row r="3531" spans="1:9" x14ac:dyDescent="0.3">
      <c r="A3531">
        <v>2030</v>
      </c>
      <c r="B3531" t="s">
        <v>12</v>
      </c>
      <c r="C3531" t="s">
        <v>3</v>
      </c>
      <c r="D3531" t="s">
        <v>2</v>
      </c>
      <c r="E3531">
        <v>20</v>
      </c>
      <c r="F3531" s="1">
        <v>8.2077065967513292E-6</v>
      </c>
      <c r="H3531" t="b">
        <f>IF($D3531='Input en resultaten'!B$5,IF($C3531=M$14,IF(OR($B3531=$L$9,$L$9=Tabel!$J$7),IF($A3531='Input en resultaten'!M$2,IF(OR($E3531='Input en resultaten'!B$6,'Input en resultaten'!B$6=Tabel!$J$25),$F3531)))))</f>
        <v>0</v>
      </c>
      <c r="I3531" t="b">
        <f>IF($D3531='Input en resultaten'!C$5,IF($C3531=N$14,IF(OR($B3531=$L$9,$L$9=Tabel!$J$7),IF($A3531='Input en resultaten'!N$2,IF(OR($E3531='Input en resultaten'!C$6,'Input en resultaten'!C$6=Tabel!$J$25),$F3531)))))</f>
        <v>0</v>
      </c>
    </row>
    <row r="3532" spans="1:9" x14ac:dyDescent="0.3">
      <c r="A3532">
        <v>2030</v>
      </c>
      <c r="B3532" t="s">
        <v>12</v>
      </c>
      <c r="C3532" t="s">
        <v>1</v>
      </c>
      <c r="D3532" t="s">
        <v>4</v>
      </c>
      <c r="E3532">
        <v>20</v>
      </c>
      <c r="F3532" s="1">
        <v>4.0199615799693599E-5</v>
      </c>
      <c r="H3532" t="b">
        <f>IF($D3532='Input en resultaten'!B$5,IF($C3532=M$14,IF(OR($B3532=$L$9,$L$9=Tabel!$J$7),IF($A3532='Input en resultaten'!M$2,IF(OR($E3532='Input en resultaten'!B$6,'Input en resultaten'!B$6=Tabel!$J$25),$F3532)))))</f>
        <v>0</v>
      </c>
      <c r="I3532" t="b">
        <f>IF($D3532='Input en resultaten'!C$5,IF($C3532=N$14,IF(OR($B3532=$L$9,$L$9=Tabel!$J$7),IF($A3532='Input en resultaten'!N$2,IF(OR($E3532='Input en resultaten'!C$6,'Input en resultaten'!C$6=Tabel!$J$25),$F3532)))))</f>
        <v>0</v>
      </c>
    </row>
    <row r="3533" spans="1:9" x14ac:dyDescent="0.3">
      <c r="A3533">
        <v>2030</v>
      </c>
      <c r="B3533" t="s">
        <v>12</v>
      </c>
      <c r="C3533" t="s">
        <v>3</v>
      </c>
      <c r="D3533" t="s">
        <v>4</v>
      </c>
      <c r="E3533">
        <v>20</v>
      </c>
      <c r="F3533" s="1">
        <v>9.0664621287101096E-5</v>
      </c>
      <c r="H3533" t="b">
        <f>IF($D3533='Input en resultaten'!B$5,IF($C3533=M$14,IF(OR($B3533=$L$9,$L$9=Tabel!$J$7),IF($A3533='Input en resultaten'!M$2,IF(OR($E3533='Input en resultaten'!B$6,'Input en resultaten'!B$6=Tabel!$J$25),$F3533)))))</f>
        <v>0</v>
      </c>
      <c r="I3533" t="b">
        <f>IF($D3533='Input en resultaten'!C$5,IF($C3533=N$14,IF(OR($B3533=$L$9,$L$9=Tabel!$J$7),IF($A3533='Input en resultaten'!N$2,IF(OR($E3533='Input en resultaten'!C$6,'Input en resultaten'!C$6=Tabel!$J$25),$F3533)))))</f>
        <v>0</v>
      </c>
    </row>
    <row r="3534" spans="1:9" x14ac:dyDescent="0.3">
      <c r="A3534">
        <v>2030</v>
      </c>
      <c r="B3534" t="s">
        <v>12</v>
      </c>
      <c r="C3534" t="s">
        <v>1</v>
      </c>
      <c r="D3534" t="s">
        <v>5</v>
      </c>
      <c r="E3534">
        <v>20</v>
      </c>
      <c r="F3534" s="1">
        <v>1.81179208853401E-5</v>
      </c>
      <c r="H3534" t="b">
        <f>IF($D3534='Input en resultaten'!B$5,IF($C3534=M$14,IF(OR($B3534=$L$9,$L$9=Tabel!$J$7),IF($A3534='Input en resultaten'!M$2,IF(OR($E3534='Input en resultaten'!B$6,'Input en resultaten'!B$6=Tabel!$J$25),$F3534)))))</f>
        <v>0</v>
      </c>
      <c r="I3534" t="b">
        <f>IF($D3534='Input en resultaten'!C$5,IF($C3534=N$14,IF(OR($B3534=$L$9,$L$9=Tabel!$J$7),IF($A3534='Input en resultaten'!N$2,IF(OR($E3534='Input en resultaten'!C$6,'Input en resultaten'!C$6=Tabel!$J$25),$F3534)))))</f>
        <v>0</v>
      </c>
    </row>
    <row r="3535" spans="1:9" x14ac:dyDescent="0.3">
      <c r="A3535">
        <v>2030</v>
      </c>
      <c r="B3535" t="s">
        <v>12</v>
      </c>
      <c r="C3535" t="s">
        <v>3</v>
      </c>
      <c r="D3535" t="s">
        <v>5</v>
      </c>
      <c r="E3535">
        <v>20</v>
      </c>
      <c r="F3535" s="1">
        <v>7.8458554009780705E-5</v>
      </c>
      <c r="H3535" t="b">
        <f>IF($D3535='Input en resultaten'!B$5,IF($C3535=M$14,IF(OR($B3535=$L$9,$L$9=Tabel!$J$7),IF($A3535='Input en resultaten'!M$2,IF(OR($E3535='Input en resultaten'!B$6,'Input en resultaten'!B$6=Tabel!$J$25),$F3535)))))</f>
        <v>0</v>
      </c>
      <c r="I3535" t="b">
        <f>IF($D3535='Input en resultaten'!C$5,IF($C3535=N$14,IF(OR($B3535=$L$9,$L$9=Tabel!$J$7),IF($A3535='Input en resultaten'!N$2,IF(OR($E3535='Input en resultaten'!C$6,'Input en resultaten'!C$6=Tabel!$J$25),$F3535)))))</f>
        <v>0</v>
      </c>
    </row>
    <row r="3536" spans="1:9" x14ac:dyDescent="0.3">
      <c r="A3536">
        <v>2030</v>
      </c>
      <c r="B3536" t="s">
        <v>12</v>
      </c>
      <c r="C3536" t="s">
        <v>1</v>
      </c>
      <c r="D3536" t="s">
        <v>6</v>
      </c>
      <c r="E3536">
        <v>20</v>
      </c>
      <c r="F3536" s="1">
        <v>1.61967861265949E-6</v>
      </c>
      <c r="H3536" t="b">
        <f>IF($D3536='Input en resultaten'!B$5,IF($C3536=M$14,IF(OR($B3536=$L$9,$L$9=Tabel!$J$7),IF($A3536='Input en resultaten'!M$2,IF(OR($E3536='Input en resultaten'!B$6,'Input en resultaten'!B$6=Tabel!$J$25),$F3536)))))</f>
        <v>0</v>
      </c>
      <c r="I3536" t="b">
        <f>IF($D3536='Input en resultaten'!C$5,IF($C3536=N$14,IF(OR($B3536=$L$9,$L$9=Tabel!$J$7),IF($A3536='Input en resultaten'!N$2,IF(OR($E3536='Input en resultaten'!C$6,'Input en resultaten'!C$6=Tabel!$J$25),$F3536)))))</f>
        <v>0</v>
      </c>
    </row>
    <row r="3537" spans="1:9" x14ac:dyDescent="0.3">
      <c r="A3537">
        <v>2030</v>
      </c>
      <c r="B3537" t="s">
        <v>12</v>
      </c>
      <c r="C3537" t="s">
        <v>3</v>
      </c>
      <c r="D3537" t="s">
        <v>6</v>
      </c>
      <c r="E3537">
        <v>20</v>
      </c>
      <c r="F3537" s="1">
        <v>7.51465623775211E-5</v>
      </c>
      <c r="H3537" t="b">
        <f>IF($D3537='Input en resultaten'!B$5,IF($C3537=M$14,IF(OR($B3537=$L$9,$L$9=Tabel!$J$7),IF($A3537='Input en resultaten'!M$2,IF(OR($E3537='Input en resultaten'!B$6,'Input en resultaten'!B$6=Tabel!$J$25),$F3537)))))</f>
        <v>0</v>
      </c>
      <c r="I3537" t="b">
        <f>IF($D3537='Input en resultaten'!C$5,IF($C3537=N$14,IF(OR($B3537=$L$9,$L$9=Tabel!$J$7),IF($A3537='Input en resultaten'!N$2,IF(OR($E3537='Input en resultaten'!C$6,'Input en resultaten'!C$6=Tabel!$J$25),$F3537)))))</f>
        <v>0</v>
      </c>
    </row>
    <row r="3538" spans="1:9" x14ac:dyDescent="0.3">
      <c r="A3538">
        <v>2030</v>
      </c>
      <c r="B3538" t="s">
        <v>12</v>
      </c>
      <c r="C3538" t="s">
        <v>1</v>
      </c>
      <c r="D3538" t="s">
        <v>7</v>
      </c>
      <c r="E3538">
        <v>20</v>
      </c>
      <c r="F3538" s="1">
        <v>1.69953971200643E-5</v>
      </c>
      <c r="H3538" t="b">
        <f>IF($D3538='Input en resultaten'!B$5,IF($C3538=M$14,IF(OR($B3538=$L$9,$L$9=Tabel!$J$7),IF($A3538='Input en resultaten'!M$2,IF(OR($E3538='Input en resultaten'!B$6,'Input en resultaten'!B$6=Tabel!$J$25),$F3538)))))</f>
        <v>0</v>
      </c>
      <c r="I3538" t="b">
        <f>IF($D3538='Input en resultaten'!C$5,IF($C3538=N$14,IF(OR($B3538=$L$9,$L$9=Tabel!$J$7),IF($A3538='Input en resultaten'!N$2,IF(OR($E3538='Input en resultaten'!C$6,'Input en resultaten'!C$6=Tabel!$J$25),$F3538)))))</f>
        <v>0</v>
      </c>
    </row>
    <row r="3539" spans="1:9" x14ac:dyDescent="0.3">
      <c r="A3539">
        <v>2030</v>
      </c>
      <c r="B3539" t="s">
        <v>12</v>
      </c>
      <c r="C3539" t="s">
        <v>3</v>
      </c>
      <c r="D3539" t="s">
        <v>7</v>
      </c>
      <c r="E3539">
        <v>20</v>
      </c>
      <c r="F3539">
        <v>2.0487398580257599E-4</v>
      </c>
      <c r="H3539" t="b">
        <f>IF($D3539='Input en resultaten'!B$5,IF($C3539=M$14,IF(OR($B3539=$L$9,$L$9=Tabel!$J$7),IF($A3539='Input en resultaten'!M$2,IF(OR($E3539='Input en resultaten'!B$6,'Input en resultaten'!B$6=Tabel!$J$25),$F3539)))))</f>
        <v>0</v>
      </c>
      <c r="I3539" t="b">
        <f>IF($D3539='Input en resultaten'!C$5,IF($C3539=N$14,IF(OR($B3539=$L$9,$L$9=Tabel!$J$7),IF($A3539='Input en resultaten'!N$2,IF(OR($E3539='Input en resultaten'!C$6,'Input en resultaten'!C$6=Tabel!$J$25),$F3539)))))</f>
        <v>0</v>
      </c>
    </row>
    <row r="3540" spans="1:9" x14ac:dyDescent="0.3">
      <c r="A3540">
        <v>2030</v>
      </c>
      <c r="B3540" t="s">
        <v>12</v>
      </c>
      <c r="C3540" t="s">
        <v>1</v>
      </c>
      <c r="D3540" t="s">
        <v>8</v>
      </c>
      <c r="E3540">
        <v>20</v>
      </c>
      <c r="F3540" s="1">
        <v>2.0537045451780999E-6</v>
      </c>
      <c r="H3540" t="b">
        <f>IF($D3540='Input en resultaten'!B$5,IF($C3540=M$14,IF(OR($B3540=$L$9,$L$9=Tabel!$J$7),IF($A3540='Input en resultaten'!M$2,IF(OR($E3540='Input en resultaten'!B$6,'Input en resultaten'!B$6=Tabel!$J$25),$F3540)))))</f>
        <v>0</v>
      </c>
      <c r="I3540" t="b">
        <f>IF($D3540='Input en resultaten'!C$5,IF($C3540=N$14,IF(OR($B3540=$L$9,$L$9=Tabel!$J$7),IF($A3540='Input en resultaten'!N$2,IF(OR($E3540='Input en resultaten'!C$6,'Input en resultaten'!C$6=Tabel!$J$25),$F3540)))))</f>
        <v>0</v>
      </c>
    </row>
    <row r="3541" spans="1:9" x14ac:dyDescent="0.3">
      <c r="A3541">
        <v>2030</v>
      </c>
      <c r="B3541" t="s">
        <v>12</v>
      </c>
      <c r="C3541" t="s">
        <v>3</v>
      </c>
      <c r="D3541" t="s">
        <v>8</v>
      </c>
      <c r="E3541">
        <v>20</v>
      </c>
      <c r="F3541" s="1">
        <v>3.9144098782492301E-5</v>
      </c>
      <c r="H3541" t="b">
        <f>IF($D3541='Input en resultaten'!B$5,IF($C3541=M$14,IF(OR($B3541=$L$9,$L$9=Tabel!$J$7),IF($A3541='Input en resultaten'!M$2,IF(OR($E3541='Input en resultaten'!B$6,'Input en resultaten'!B$6=Tabel!$J$25),$F3541)))))</f>
        <v>0</v>
      </c>
      <c r="I3541" t="b">
        <f>IF($D3541='Input en resultaten'!C$5,IF($C3541=N$14,IF(OR($B3541=$L$9,$L$9=Tabel!$J$7),IF($A3541='Input en resultaten'!N$2,IF(OR($E3541='Input en resultaten'!C$6,'Input en resultaten'!C$6=Tabel!$J$25),$F3541)))))</f>
        <v>0</v>
      </c>
    </row>
    <row r="3542" spans="1:9" x14ac:dyDescent="0.3">
      <c r="A3542">
        <v>2030</v>
      </c>
      <c r="B3542" t="s">
        <v>12</v>
      </c>
      <c r="C3542" t="s">
        <v>1</v>
      </c>
      <c r="D3542" t="s">
        <v>9</v>
      </c>
      <c r="E3542">
        <v>20</v>
      </c>
      <c r="F3542">
        <v>1.3849217733151001E-4</v>
      </c>
      <c r="H3542" t="b">
        <f>IF($D3542='Input en resultaten'!B$5,IF($C3542=M$14,IF(OR($B3542=$L$9,$L$9=Tabel!$J$7),IF($A3542='Input en resultaten'!M$2,IF(OR($E3542='Input en resultaten'!B$6,'Input en resultaten'!B$6=Tabel!$J$25),$F3542)))))</f>
        <v>0</v>
      </c>
      <c r="I3542" t="b">
        <f>IF($D3542='Input en resultaten'!C$5,IF($C3542=N$14,IF(OR($B3542=$L$9,$L$9=Tabel!$J$7),IF($A3542='Input en resultaten'!N$2,IF(OR($E3542='Input en resultaten'!C$6,'Input en resultaten'!C$6=Tabel!$J$25),$F3542)))))</f>
        <v>0</v>
      </c>
    </row>
    <row r="3543" spans="1:9" x14ac:dyDescent="0.3">
      <c r="A3543">
        <v>2030</v>
      </c>
      <c r="B3543" t="s">
        <v>12</v>
      </c>
      <c r="C3543" t="s">
        <v>3</v>
      </c>
      <c r="D3543" t="s">
        <v>9</v>
      </c>
      <c r="E3543">
        <v>20</v>
      </c>
      <c r="F3543">
        <v>8.84440169197965E-4</v>
      </c>
      <c r="H3543" t="b">
        <f>IF($D3543='Input en resultaten'!B$5,IF($C3543=M$14,IF(OR($B3543=$L$9,$L$9=Tabel!$J$7),IF($A3543='Input en resultaten'!M$2,IF(OR($E3543='Input en resultaten'!B$6,'Input en resultaten'!B$6=Tabel!$J$25),$F3543)))))</f>
        <v>0</v>
      </c>
      <c r="I3543" t="b">
        <f>IF($D3543='Input en resultaten'!C$5,IF($C3543=N$14,IF(OR($B3543=$L$9,$L$9=Tabel!$J$7),IF($A3543='Input en resultaten'!N$2,IF(OR($E3543='Input en resultaten'!C$6,'Input en resultaten'!C$6=Tabel!$J$25),$F3543)))))</f>
        <v>0</v>
      </c>
    </row>
    <row r="3544" spans="1:9" x14ac:dyDescent="0.3">
      <c r="A3544">
        <v>2030</v>
      </c>
      <c r="B3544" t="s">
        <v>12</v>
      </c>
      <c r="C3544" t="s">
        <v>1</v>
      </c>
      <c r="D3544" t="s">
        <v>10</v>
      </c>
      <c r="E3544">
        <v>20</v>
      </c>
      <c r="F3544" s="1">
        <v>7.4328850428808899E-6</v>
      </c>
      <c r="H3544" t="b">
        <f>IF($D3544='Input en resultaten'!B$5,IF($C3544=M$14,IF(OR($B3544=$L$9,$L$9=Tabel!$J$7),IF($A3544='Input en resultaten'!M$2,IF(OR($E3544='Input en resultaten'!B$6,'Input en resultaten'!B$6=Tabel!$J$25),$F3544)))))</f>
        <v>0</v>
      </c>
      <c r="I3544" t="b">
        <f>IF($D3544='Input en resultaten'!C$5,IF($C3544=N$14,IF(OR($B3544=$L$9,$L$9=Tabel!$J$7),IF($A3544='Input en resultaten'!N$2,IF(OR($E3544='Input en resultaten'!C$6,'Input en resultaten'!C$6=Tabel!$J$25),$F3544)))))</f>
        <v>0</v>
      </c>
    </row>
    <row r="3545" spans="1:9" x14ac:dyDescent="0.3">
      <c r="A3545">
        <v>2030</v>
      </c>
      <c r="B3545" t="s">
        <v>12</v>
      </c>
      <c r="C3545" t="s">
        <v>3</v>
      </c>
      <c r="D3545" t="s">
        <v>10</v>
      </c>
      <c r="E3545">
        <v>20</v>
      </c>
      <c r="F3545" s="1">
        <v>3.5818792996819802E-5</v>
      </c>
      <c r="H3545" t="b">
        <f>IF($D3545='Input en resultaten'!B$5,IF($C3545=M$14,IF(OR($B3545=$L$9,$L$9=Tabel!$J$7),IF($A3545='Input en resultaten'!M$2,IF(OR($E3545='Input en resultaten'!B$6,'Input en resultaten'!B$6=Tabel!$J$25),$F3545)))))</f>
        <v>0</v>
      </c>
      <c r="I3545" t="b">
        <f>IF($D3545='Input en resultaten'!C$5,IF($C3545=N$14,IF(OR($B3545=$L$9,$L$9=Tabel!$J$7),IF($A3545='Input en resultaten'!N$2,IF(OR($E3545='Input en resultaten'!C$6,'Input en resultaten'!C$6=Tabel!$J$25),$F3545)))))</f>
        <v>0</v>
      </c>
    </row>
    <row r="3546" spans="1:9" x14ac:dyDescent="0.3">
      <c r="A3546">
        <v>2030</v>
      </c>
      <c r="B3546" t="s">
        <v>12</v>
      </c>
      <c r="C3546" t="s">
        <v>1</v>
      </c>
      <c r="D3546" t="s">
        <v>11</v>
      </c>
      <c r="E3546">
        <v>20</v>
      </c>
      <c r="F3546" s="1">
        <v>3.3837776532296698E-5</v>
      </c>
      <c r="H3546" t="b">
        <f>IF($D3546='Input en resultaten'!B$5,IF($C3546=M$14,IF(OR($B3546=$L$9,$L$9=Tabel!$J$7),IF($A3546='Input en resultaten'!M$2,IF(OR($E3546='Input en resultaten'!B$6,'Input en resultaten'!B$6=Tabel!$J$25),$F3546)))))</f>
        <v>0</v>
      </c>
      <c r="I3546" t="b">
        <f>IF($D3546='Input en resultaten'!C$5,IF($C3546=N$14,IF(OR($B3546=$L$9,$L$9=Tabel!$J$7),IF($A3546='Input en resultaten'!N$2,IF(OR($E3546='Input en resultaten'!C$6,'Input en resultaten'!C$6=Tabel!$J$25),$F3546)))))</f>
        <v>0</v>
      </c>
    </row>
    <row r="3547" spans="1:9" x14ac:dyDescent="0.3">
      <c r="A3547">
        <v>2030</v>
      </c>
      <c r="B3547" t="s">
        <v>12</v>
      </c>
      <c r="C3547" t="s">
        <v>3</v>
      </c>
      <c r="D3547" t="s">
        <v>11</v>
      </c>
      <c r="E3547">
        <v>20</v>
      </c>
      <c r="F3547">
        <v>1.6594716997801699E-4</v>
      </c>
      <c r="H3547" t="b">
        <f>IF($D3547='Input en resultaten'!B$5,IF($C3547=M$14,IF(OR($B3547=$L$9,$L$9=Tabel!$J$7),IF($A3547='Input en resultaten'!M$2,IF(OR($E3547='Input en resultaten'!B$6,'Input en resultaten'!B$6=Tabel!$J$25),$F3547)))))</f>
        <v>0</v>
      </c>
      <c r="I3547" t="b">
        <f>IF($D3547='Input en resultaten'!C$5,IF($C3547=N$14,IF(OR($B3547=$L$9,$L$9=Tabel!$J$7),IF($A3547='Input en resultaten'!N$2,IF(OR($E3547='Input en resultaten'!C$6,'Input en resultaten'!C$6=Tabel!$J$25),$F3547)))))</f>
        <v>0</v>
      </c>
    </row>
    <row r="3548" spans="1:9" x14ac:dyDescent="0.3">
      <c r="A3548">
        <v>2030</v>
      </c>
      <c r="B3548" t="s">
        <v>13</v>
      </c>
      <c r="C3548" t="s">
        <v>1</v>
      </c>
      <c r="D3548" t="s">
        <v>2</v>
      </c>
      <c r="E3548">
        <v>20</v>
      </c>
      <c r="F3548" s="1">
        <v>2.4535347015953802E-6</v>
      </c>
      <c r="H3548" t="b">
        <f>IF($D3548='Input en resultaten'!B$5,IF($C3548=M$14,IF(OR($B3548=$L$9,$L$9=Tabel!$J$7),IF($A3548='Input en resultaten'!M$2,IF(OR($E3548='Input en resultaten'!B$6,'Input en resultaten'!B$6=Tabel!$J$25),$F3548)))))</f>
        <v>0</v>
      </c>
      <c r="I3548" t="b">
        <f>IF($D3548='Input en resultaten'!C$5,IF($C3548=N$14,IF(OR($B3548=$L$9,$L$9=Tabel!$J$7),IF($A3548='Input en resultaten'!N$2,IF(OR($E3548='Input en resultaten'!C$6,'Input en resultaten'!C$6=Tabel!$J$25),$F3548)))))</f>
        <v>0</v>
      </c>
    </row>
    <row r="3549" spans="1:9" x14ac:dyDescent="0.3">
      <c r="A3549">
        <v>2030</v>
      </c>
      <c r="B3549" t="s">
        <v>13</v>
      </c>
      <c r="C3549" t="s">
        <v>3</v>
      </c>
      <c r="D3549" t="s">
        <v>2</v>
      </c>
      <c r="E3549">
        <v>20</v>
      </c>
      <c r="F3549" s="1">
        <v>8.0040189027756104E-6</v>
      </c>
      <c r="H3549" t="b">
        <f>IF($D3549='Input en resultaten'!B$5,IF($C3549=M$14,IF(OR($B3549=$L$9,$L$9=Tabel!$J$7),IF($A3549='Input en resultaten'!M$2,IF(OR($E3549='Input en resultaten'!B$6,'Input en resultaten'!B$6=Tabel!$J$25),$F3549)))))</f>
        <v>0</v>
      </c>
      <c r="I3549" t="b">
        <f>IF($D3549='Input en resultaten'!C$5,IF($C3549=N$14,IF(OR($B3549=$L$9,$L$9=Tabel!$J$7),IF($A3549='Input en resultaten'!N$2,IF(OR($E3549='Input en resultaten'!C$6,'Input en resultaten'!C$6=Tabel!$J$25),$F3549)))))</f>
        <v>0</v>
      </c>
    </row>
    <row r="3550" spans="1:9" x14ac:dyDescent="0.3">
      <c r="A3550">
        <v>2030</v>
      </c>
      <c r="B3550" t="s">
        <v>13</v>
      </c>
      <c r="C3550" t="s">
        <v>1</v>
      </c>
      <c r="D3550" t="s">
        <v>4</v>
      </c>
      <c r="E3550">
        <v>20</v>
      </c>
      <c r="F3550" s="1">
        <v>4.5706925860080801E-5</v>
      </c>
      <c r="H3550" t="b">
        <f>IF($D3550='Input en resultaten'!B$5,IF($C3550=M$14,IF(OR($B3550=$L$9,$L$9=Tabel!$J$7),IF($A3550='Input en resultaten'!M$2,IF(OR($E3550='Input en resultaten'!B$6,'Input en resultaten'!B$6=Tabel!$J$25),$F3550)))))</f>
        <v>0</v>
      </c>
      <c r="I3550" t="b">
        <f>IF($D3550='Input en resultaten'!C$5,IF($C3550=N$14,IF(OR($B3550=$L$9,$L$9=Tabel!$J$7),IF($A3550='Input en resultaten'!N$2,IF(OR($E3550='Input en resultaten'!C$6,'Input en resultaten'!C$6=Tabel!$J$25),$F3550)))))</f>
        <v>0</v>
      </c>
    </row>
    <row r="3551" spans="1:9" x14ac:dyDescent="0.3">
      <c r="A3551">
        <v>2030</v>
      </c>
      <c r="B3551" t="s">
        <v>13</v>
      </c>
      <c r="C3551" t="s">
        <v>3</v>
      </c>
      <c r="D3551" t="s">
        <v>4</v>
      </c>
      <c r="E3551">
        <v>20</v>
      </c>
      <c r="F3551" s="1">
        <v>9.4685279441765496E-5</v>
      </c>
      <c r="H3551" t="b">
        <f>IF($D3551='Input en resultaten'!B$5,IF($C3551=M$14,IF(OR($B3551=$L$9,$L$9=Tabel!$J$7),IF($A3551='Input en resultaten'!M$2,IF(OR($E3551='Input en resultaten'!B$6,'Input en resultaten'!B$6=Tabel!$J$25),$F3551)))))</f>
        <v>0</v>
      </c>
      <c r="I3551" t="b">
        <f>IF($D3551='Input en resultaten'!C$5,IF($C3551=N$14,IF(OR($B3551=$L$9,$L$9=Tabel!$J$7),IF($A3551='Input en resultaten'!N$2,IF(OR($E3551='Input en resultaten'!C$6,'Input en resultaten'!C$6=Tabel!$J$25),$F3551)))))</f>
        <v>0</v>
      </c>
    </row>
    <row r="3552" spans="1:9" x14ac:dyDescent="0.3">
      <c r="A3552">
        <v>2030</v>
      </c>
      <c r="B3552" t="s">
        <v>13</v>
      </c>
      <c r="C3552" t="s">
        <v>1</v>
      </c>
      <c r="D3552" t="s">
        <v>5</v>
      </c>
      <c r="E3552">
        <v>20</v>
      </c>
      <c r="F3552" s="1">
        <v>1.9306268281376099E-5</v>
      </c>
      <c r="H3552" t="b">
        <f>IF($D3552='Input en resultaten'!B$5,IF($C3552=M$14,IF(OR($B3552=$L$9,$L$9=Tabel!$J$7),IF($A3552='Input en resultaten'!M$2,IF(OR($E3552='Input en resultaten'!B$6,'Input en resultaten'!B$6=Tabel!$J$25),$F3552)))))</f>
        <v>0</v>
      </c>
      <c r="I3552" t="b">
        <f>IF($D3552='Input en resultaten'!C$5,IF($C3552=N$14,IF(OR($B3552=$L$9,$L$9=Tabel!$J$7),IF($A3552='Input en resultaten'!N$2,IF(OR($E3552='Input en resultaten'!C$6,'Input en resultaten'!C$6=Tabel!$J$25),$F3552)))))</f>
        <v>0</v>
      </c>
    </row>
    <row r="3553" spans="1:9" x14ac:dyDescent="0.3">
      <c r="A3553">
        <v>2030</v>
      </c>
      <c r="B3553" t="s">
        <v>13</v>
      </c>
      <c r="C3553" t="s">
        <v>3</v>
      </c>
      <c r="D3553" t="s">
        <v>5</v>
      </c>
      <c r="E3553">
        <v>20</v>
      </c>
      <c r="F3553" s="1">
        <v>7.5642804161040199E-5</v>
      </c>
      <c r="H3553" t="b">
        <f>IF($D3553='Input en resultaten'!B$5,IF($C3553=M$14,IF(OR($B3553=$L$9,$L$9=Tabel!$J$7),IF($A3553='Input en resultaten'!M$2,IF(OR($E3553='Input en resultaten'!B$6,'Input en resultaten'!B$6=Tabel!$J$25),$F3553)))))</f>
        <v>0</v>
      </c>
      <c r="I3553" t="b">
        <f>IF($D3553='Input en resultaten'!C$5,IF($C3553=N$14,IF(OR($B3553=$L$9,$L$9=Tabel!$J$7),IF($A3553='Input en resultaten'!N$2,IF(OR($E3553='Input en resultaten'!C$6,'Input en resultaten'!C$6=Tabel!$J$25),$F3553)))))</f>
        <v>0</v>
      </c>
    </row>
    <row r="3554" spans="1:9" x14ac:dyDescent="0.3">
      <c r="A3554">
        <v>2030</v>
      </c>
      <c r="B3554" t="s">
        <v>13</v>
      </c>
      <c r="C3554" t="s">
        <v>1</v>
      </c>
      <c r="D3554" t="s">
        <v>6</v>
      </c>
      <c r="E3554">
        <v>20</v>
      </c>
      <c r="F3554" s="1">
        <v>5.7100794407256698E-6</v>
      </c>
      <c r="H3554" t="b">
        <f>IF($D3554='Input en resultaten'!B$5,IF($C3554=M$14,IF(OR($B3554=$L$9,$L$9=Tabel!$J$7),IF($A3554='Input en resultaten'!M$2,IF(OR($E3554='Input en resultaten'!B$6,'Input en resultaten'!B$6=Tabel!$J$25),$F3554)))))</f>
        <v>0</v>
      </c>
      <c r="I3554" t="b">
        <f>IF($D3554='Input en resultaten'!C$5,IF($C3554=N$14,IF(OR($B3554=$L$9,$L$9=Tabel!$J$7),IF($A3554='Input en resultaten'!N$2,IF(OR($E3554='Input en resultaten'!C$6,'Input en resultaten'!C$6=Tabel!$J$25),$F3554)))))</f>
        <v>0</v>
      </c>
    </row>
    <row r="3555" spans="1:9" x14ac:dyDescent="0.3">
      <c r="A3555">
        <v>2030</v>
      </c>
      <c r="B3555" t="s">
        <v>13</v>
      </c>
      <c r="C3555" t="s">
        <v>3</v>
      </c>
      <c r="D3555" t="s">
        <v>6</v>
      </c>
      <c r="E3555">
        <v>20</v>
      </c>
      <c r="F3555" s="1">
        <v>4.3652434569787898E-5</v>
      </c>
      <c r="H3555" t="b">
        <f>IF($D3555='Input en resultaten'!B$5,IF($C3555=M$14,IF(OR($B3555=$L$9,$L$9=Tabel!$J$7),IF($A3555='Input en resultaten'!M$2,IF(OR($E3555='Input en resultaten'!B$6,'Input en resultaten'!B$6=Tabel!$J$25),$F3555)))))</f>
        <v>0</v>
      </c>
      <c r="I3555" t="b">
        <f>IF($D3555='Input en resultaten'!C$5,IF($C3555=N$14,IF(OR($B3555=$L$9,$L$9=Tabel!$J$7),IF($A3555='Input en resultaten'!N$2,IF(OR($E3555='Input en resultaten'!C$6,'Input en resultaten'!C$6=Tabel!$J$25),$F3555)))))</f>
        <v>0</v>
      </c>
    </row>
    <row r="3556" spans="1:9" x14ac:dyDescent="0.3">
      <c r="A3556">
        <v>2030</v>
      </c>
      <c r="B3556" t="s">
        <v>13</v>
      </c>
      <c r="C3556" t="s">
        <v>1</v>
      </c>
      <c r="D3556" t="s">
        <v>7</v>
      </c>
      <c r="E3556">
        <v>20</v>
      </c>
      <c r="F3556">
        <v>2.5977668307064099E-4</v>
      </c>
      <c r="H3556" t="b">
        <f>IF($D3556='Input en resultaten'!B$5,IF($C3556=M$14,IF(OR($B3556=$L$9,$L$9=Tabel!$J$7),IF($A3556='Input en resultaten'!M$2,IF(OR($E3556='Input en resultaten'!B$6,'Input en resultaten'!B$6=Tabel!$J$25),$F3556)))))</f>
        <v>0</v>
      </c>
      <c r="I3556" t="b">
        <f>IF($D3556='Input en resultaten'!C$5,IF($C3556=N$14,IF(OR($B3556=$L$9,$L$9=Tabel!$J$7),IF($A3556='Input en resultaten'!N$2,IF(OR($E3556='Input en resultaten'!C$6,'Input en resultaten'!C$6=Tabel!$J$25),$F3556)))))</f>
        <v>0</v>
      </c>
    </row>
    <row r="3557" spans="1:9" x14ac:dyDescent="0.3">
      <c r="A3557">
        <v>2030</v>
      </c>
      <c r="B3557" t="s">
        <v>13</v>
      </c>
      <c r="C3557" t="s">
        <v>3</v>
      </c>
      <c r="D3557" t="s">
        <v>7</v>
      </c>
      <c r="E3557">
        <v>20</v>
      </c>
      <c r="F3557">
        <v>1.69278529847905E-4</v>
      </c>
      <c r="H3557" t="b">
        <f>IF($D3557='Input en resultaten'!B$5,IF($C3557=M$14,IF(OR($B3557=$L$9,$L$9=Tabel!$J$7),IF($A3557='Input en resultaten'!M$2,IF(OR($E3557='Input en resultaten'!B$6,'Input en resultaten'!B$6=Tabel!$J$25),$F3557)))))</f>
        <v>0</v>
      </c>
      <c r="I3557" t="b">
        <f>IF($D3557='Input en resultaten'!C$5,IF($C3557=N$14,IF(OR($B3557=$L$9,$L$9=Tabel!$J$7),IF($A3557='Input en resultaten'!N$2,IF(OR($E3557='Input en resultaten'!C$6,'Input en resultaten'!C$6=Tabel!$J$25),$F3557)))))</f>
        <v>0</v>
      </c>
    </row>
    <row r="3558" spans="1:9" x14ac:dyDescent="0.3">
      <c r="A3558">
        <v>2030</v>
      </c>
      <c r="B3558" t="s">
        <v>13</v>
      </c>
      <c r="C3558" t="s">
        <v>1</v>
      </c>
      <c r="D3558" t="s">
        <v>8</v>
      </c>
      <c r="E3558">
        <v>20</v>
      </c>
      <c r="F3558" s="1">
        <v>3.24009555150138E-5</v>
      </c>
      <c r="H3558" t="b">
        <f>IF($D3558='Input en resultaten'!B$5,IF($C3558=M$14,IF(OR($B3558=$L$9,$L$9=Tabel!$J$7),IF($A3558='Input en resultaten'!M$2,IF(OR($E3558='Input en resultaten'!B$6,'Input en resultaten'!B$6=Tabel!$J$25),$F3558)))))</f>
        <v>0</v>
      </c>
      <c r="I3558" t="b">
        <f>IF($D3558='Input en resultaten'!C$5,IF($C3558=N$14,IF(OR($B3558=$L$9,$L$9=Tabel!$J$7),IF($A3558='Input en resultaten'!N$2,IF(OR($E3558='Input en resultaten'!C$6,'Input en resultaten'!C$6=Tabel!$J$25),$F3558)))))</f>
        <v>0</v>
      </c>
    </row>
    <row r="3559" spans="1:9" x14ac:dyDescent="0.3">
      <c r="A3559">
        <v>2030</v>
      </c>
      <c r="B3559" t="s">
        <v>13</v>
      </c>
      <c r="C3559" t="s">
        <v>3</v>
      </c>
      <c r="D3559" t="s">
        <v>8</v>
      </c>
      <c r="E3559">
        <v>20</v>
      </c>
      <c r="F3559" s="1">
        <v>3.2950489370572299E-5</v>
      </c>
      <c r="H3559" t="b">
        <f>IF($D3559='Input en resultaten'!B$5,IF($C3559=M$14,IF(OR($B3559=$L$9,$L$9=Tabel!$J$7),IF($A3559='Input en resultaten'!M$2,IF(OR($E3559='Input en resultaten'!B$6,'Input en resultaten'!B$6=Tabel!$J$25),$F3559)))))</f>
        <v>0</v>
      </c>
      <c r="I3559" t="b">
        <f>IF($D3559='Input en resultaten'!C$5,IF($C3559=N$14,IF(OR($B3559=$L$9,$L$9=Tabel!$J$7),IF($A3559='Input en resultaten'!N$2,IF(OR($E3559='Input en resultaten'!C$6,'Input en resultaten'!C$6=Tabel!$J$25),$F3559)))))</f>
        <v>0</v>
      </c>
    </row>
    <row r="3560" spans="1:9" x14ac:dyDescent="0.3">
      <c r="A3560">
        <v>2030</v>
      </c>
      <c r="B3560" t="s">
        <v>13</v>
      </c>
      <c r="C3560" t="s">
        <v>1</v>
      </c>
      <c r="D3560" t="s">
        <v>9</v>
      </c>
      <c r="E3560">
        <v>20</v>
      </c>
      <c r="F3560">
        <v>1.76327068464616E-4</v>
      </c>
      <c r="H3560" t="b">
        <f>IF($D3560='Input en resultaten'!B$5,IF($C3560=M$14,IF(OR($B3560=$L$9,$L$9=Tabel!$J$7),IF($A3560='Input en resultaten'!M$2,IF(OR($E3560='Input en resultaten'!B$6,'Input en resultaten'!B$6=Tabel!$J$25),$F3560)))))</f>
        <v>0</v>
      </c>
      <c r="I3560" t="b">
        <f>IF($D3560='Input en resultaten'!C$5,IF($C3560=N$14,IF(OR($B3560=$L$9,$L$9=Tabel!$J$7),IF($A3560='Input en resultaten'!N$2,IF(OR($E3560='Input en resultaten'!C$6,'Input en resultaten'!C$6=Tabel!$J$25),$F3560)))))</f>
        <v>0</v>
      </c>
    </row>
    <row r="3561" spans="1:9" x14ac:dyDescent="0.3">
      <c r="A3561">
        <v>2030</v>
      </c>
      <c r="B3561" t="s">
        <v>13</v>
      </c>
      <c r="C3561" t="s">
        <v>3</v>
      </c>
      <c r="D3561" t="s">
        <v>9</v>
      </c>
      <c r="E3561">
        <v>20</v>
      </c>
      <c r="F3561">
        <v>9.2163967946440903E-4</v>
      </c>
      <c r="H3561" t="b">
        <f>IF($D3561='Input en resultaten'!B$5,IF($C3561=M$14,IF(OR($B3561=$L$9,$L$9=Tabel!$J$7),IF($A3561='Input en resultaten'!M$2,IF(OR($E3561='Input en resultaten'!B$6,'Input en resultaten'!B$6=Tabel!$J$25),$F3561)))))</f>
        <v>0</v>
      </c>
      <c r="I3561" t="b">
        <f>IF($D3561='Input en resultaten'!C$5,IF($C3561=N$14,IF(OR($B3561=$L$9,$L$9=Tabel!$J$7),IF($A3561='Input en resultaten'!N$2,IF(OR($E3561='Input en resultaten'!C$6,'Input en resultaten'!C$6=Tabel!$J$25),$F3561)))))</f>
        <v>0</v>
      </c>
    </row>
    <row r="3562" spans="1:9" x14ac:dyDescent="0.3">
      <c r="A3562">
        <v>2030</v>
      </c>
      <c r="B3562" t="s">
        <v>13</v>
      </c>
      <c r="C3562" t="s">
        <v>1</v>
      </c>
      <c r="D3562" t="s">
        <v>10</v>
      </c>
      <c r="E3562">
        <v>20</v>
      </c>
      <c r="F3562" s="1">
        <v>8.4579282300021092E-6</v>
      </c>
      <c r="H3562" t="b">
        <f>IF($D3562='Input en resultaten'!B$5,IF($C3562=M$14,IF(OR($B3562=$L$9,$L$9=Tabel!$J$7),IF($A3562='Input en resultaten'!M$2,IF(OR($E3562='Input en resultaten'!B$6,'Input en resultaten'!B$6=Tabel!$J$25),$F3562)))))</f>
        <v>0</v>
      </c>
      <c r="I3562" t="b">
        <f>IF($D3562='Input en resultaten'!C$5,IF($C3562=N$14,IF(OR($B3562=$L$9,$L$9=Tabel!$J$7),IF($A3562='Input en resultaten'!N$2,IF(OR($E3562='Input en resultaten'!C$6,'Input en resultaten'!C$6=Tabel!$J$25),$F3562)))))</f>
        <v>0</v>
      </c>
    </row>
    <row r="3563" spans="1:9" x14ac:dyDescent="0.3">
      <c r="A3563">
        <v>2030</v>
      </c>
      <c r="B3563" t="s">
        <v>13</v>
      </c>
      <c r="C3563" t="s">
        <v>3</v>
      </c>
      <c r="D3563" t="s">
        <v>10</v>
      </c>
      <c r="E3563">
        <v>20</v>
      </c>
      <c r="F3563" s="1">
        <v>8.6321077114338897E-6</v>
      </c>
      <c r="H3563" t="b">
        <f>IF($D3563='Input en resultaten'!B$5,IF($C3563=M$14,IF(OR($B3563=$L$9,$L$9=Tabel!$J$7),IF($A3563='Input en resultaten'!M$2,IF(OR($E3563='Input en resultaten'!B$6,'Input en resultaten'!B$6=Tabel!$J$25),$F3563)))))</f>
        <v>0</v>
      </c>
      <c r="I3563" t="b">
        <f>IF($D3563='Input en resultaten'!C$5,IF($C3563=N$14,IF(OR($B3563=$L$9,$L$9=Tabel!$J$7),IF($A3563='Input en resultaten'!N$2,IF(OR($E3563='Input en resultaten'!C$6,'Input en resultaten'!C$6=Tabel!$J$25),$F3563)))))</f>
        <v>0</v>
      </c>
    </row>
    <row r="3564" spans="1:9" x14ac:dyDescent="0.3">
      <c r="A3564">
        <v>2030</v>
      </c>
      <c r="B3564" t="s">
        <v>13</v>
      </c>
      <c r="C3564" t="s">
        <v>1</v>
      </c>
      <c r="D3564" t="s">
        <v>11</v>
      </c>
      <c r="E3564">
        <v>20</v>
      </c>
      <c r="F3564" s="1">
        <v>3.4975224584136698E-5</v>
      </c>
      <c r="H3564" t="b">
        <f>IF($D3564='Input en resultaten'!B$5,IF($C3564=M$14,IF(OR($B3564=$L$9,$L$9=Tabel!$J$7),IF($A3564='Input en resultaten'!M$2,IF(OR($E3564='Input en resultaten'!B$6,'Input en resultaten'!B$6=Tabel!$J$25),$F3564)))))</f>
        <v>0</v>
      </c>
      <c r="I3564" t="b">
        <f>IF($D3564='Input en resultaten'!C$5,IF($C3564=N$14,IF(OR($B3564=$L$9,$L$9=Tabel!$J$7),IF($A3564='Input en resultaten'!N$2,IF(OR($E3564='Input en resultaten'!C$6,'Input en resultaten'!C$6=Tabel!$J$25),$F3564)))))</f>
        <v>0</v>
      </c>
    </row>
    <row r="3565" spans="1:9" x14ac:dyDescent="0.3">
      <c r="A3565">
        <v>2030</v>
      </c>
      <c r="B3565" t="s">
        <v>13</v>
      </c>
      <c r="C3565" t="s">
        <v>3</v>
      </c>
      <c r="D3565" t="s">
        <v>11</v>
      </c>
      <c r="E3565">
        <v>20</v>
      </c>
      <c r="F3565">
        <v>1.60818066505841E-4</v>
      </c>
      <c r="H3565" t="b">
        <f>IF($D3565='Input en resultaten'!B$5,IF($C3565=M$14,IF(OR($B3565=$L$9,$L$9=Tabel!$J$7),IF($A3565='Input en resultaten'!M$2,IF(OR($E3565='Input en resultaten'!B$6,'Input en resultaten'!B$6=Tabel!$J$25),$F3565)))))</f>
        <v>0</v>
      </c>
      <c r="I3565" t="b">
        <f>IF($D3565='Input en resultaten'!C$5,IF($C3565=N$14,IF(OR($B3565=$L$9,$L$9=Tabel!$J$7),IF($A3565='Input en resultaten'!N$2,IF(OR($E3565='Input en resultaten'!C$6,'Input en resultaten'!C$6=Tabel!$J$25),$F3565)))))</f>
        <v>0</v>
      </c>
    </row>
    <row r="3566" spans="1:9" x14ac:dyDescent="0.3">
      <c r="A3566">
        <v>2030</v>
      </c>
      <c r="B3566" t="s">
        <v>0</v>
      </c>
      <c r="C3566" t="s">
        <v>1</v>
      </c>
      <c r="D3566" t="s">
        <v>2</v>
      </c>
      <c r="E3566">
        <v>30</v>
      </c>
      <c r="F3566" s="1">
        <v>1.8231694720357501E-6</v>
      </c>
      <c r="H3566" t="b">
        <f>IF($D3566='Input en resultaten'!B$5,IF($C3566=M$14,IF(OR($B3566=$L$9,$L$9=Tabel!$J$7),IF($A3566='Input en resultaten'!M$2,IF(OR($E3566='Input en resultaten'!B$6,'Input en resultaten'!B$6=Tabel!$J$25),$F3566)))))</f>
        <v>0</v>
      </c>
      <c r="I3566" t="b">
        <f>IF($D3566='Input en resultaten'!C$5,IF($C3566=N$14,IF(OR($B3566=$L$9,$L$9=Tabel!$J$7),IF($A3566='Input en resultaten'!N$2,IF(OR($E3566='Input en resultaten'!C$6,'Input en resultaten'!C$6=Tabel!$J$25),$F3566)))))</f>
        <v>0</v>
      </c>
    </row>
    <row r="3567" spans="1:9" x14ac:dyDescent="0.3">
      <c r="A3567">
        <v>2030</v>
      </c>
      <c r="B3567" t="s">
        <v>0</v>
      </c>
      <c r="C3567" t="s">
        <v>3</v>
      </c>
      <c r="D3567" t="s">
        <v>2</v>
      </c>
      <c r="E3567">
        <v>30</v>
      </c>
      <c r="F3567" s="1">
        <v>8.1367497131707896E-6</v>
      </c>
      <c r="H3567" t="b">
        <f>IF($D3567='Input en resultaten'!B$5,IF($C3567=M$14,IF(OR($B3567=$L$9,$L$9=Tabel!$J$7),IF($A3567='Input en resultaten'!M$2,IF(OR($E3567='Input en resultaten'!B$6,'Input en resultaten'!B$6=Tabel!$J$25),$F3567)))))</f>
        <v>0</v>
      </c>
      <c r="I3567" t="b">
        <f>IF($D3567='Input en resultaten'!C$5,IF($C3567=N$14,IF(OR($B3567=$L$9,$L$9=Tabel!$J$7),IF($A3567='Input en resultaten'!N$2,IF(OR($E3567='Input en resultaten'!C$6,'Input en resultaten'!C$6=Tabel!$J$25),$F3567)))))</f>
        <v>0</v>
      </c>
    </row>
    <row r="3568" spans="1:9" x14ac:dyDescent="0.3">
      <c r="A3568">
        <v>2030</v>
      </c>
      <c r="B3568" t="s">
        <v>0</v>
      </c>
      <c r="C3568" t="s">
        <v>1</v>
      </c>
      <c r="D3568" t="s">
        <v>4</v>
      </c>
      <c r="E3568">
        <v>30</v>
      </c>
      <c r="F3568" s="1">
        <v>3.4450368930968197E-5</v>
      </c>
      <c r="H3568" t="b">
        <f>IF($D3568='Input en resultaten'!B$5,IF($C3568=M$14,IF(OR($B3568=$L$9,$L$9=Tabel!$J$7),IF($A3568='Input en resultaten'!M$2,IF(OR($E3568='Input en resultaten'!B$6,'Input en resultaten'!B$6=Tabel!$J$25),$F3568)))))</f>
        <v>0</v>
      </c>
      <c r="I3568" t="b">
        <f>IF($D3568='Input en resultaten'!C$5,IF($C3568=N$14,IF(OR($B3568=$L$9,$L$9=Tabel!$J$7),IF($A3568='Input en resultaten'!N$2,IF(OR($E3568='Input en resultaten'!C$6,'Input en resultaten'!C$6=Tabel!$J$25),$F3568)))))</f>
        <v>0</v>
      </c>
    </row>
    <row r="3569" spans="1:9" x14ac:dyDescent="0.3">
      <c r="A3569">
        <v>2030</v>
      </c>
      <c r="B3569" t="s">
        <v>0</v>
      </c>
      <c r="C3569" t="s">
        <v>3</v>
      </c>
      <c r="D3569" t="s">
        <v>4</v>
      </c>
      <c r="E3569">
        <v>30</v>
      </c>
      <c r="F3569" s="1">
        <v>5.8418614718760197E-5</v>
      </c>
      <c r="H3569" t="b">
        <f>IF($D3569='Input en resultaten'!B$5,IF($C3569=M$14,IF(OR($B3569=$L$9,$L$9=Tabel!$J$7),IF($A3569='Input en resultaten'!M$2,IF(OR($E3569='Input en resultaten'!B$6,'Input en resultaten'!B$6=Tabel!$J$25),$F3569)))))</f>
        <v>0</v>
      </c>
      <c r="I3569" t="b">
        <f>IF($D3569='Input en resultaten'!C$5,IF($C3569=N$14,IF(OR($B3569=$L$9,$L$9=Tabel!$J$7),IF($A3569='Input en resultaten'!N$2,IF(OR($E3569='Input en resultaten'!C$6,'Input en resultaten'!C$6=Tabel!$J$25),$F3569)))))</f>
        <v>0</v>
      </c>
    </row>
    <row r="3570" spans="1:9" x14ac:dyDescent="0.3">
      <c r="A3570">
        <v>2030</v>
      </c>
      <c r="B3570" t="s">
        <v>0</v>
      </c>
      <c r="C3570" t="s">
        <v>1</v>
      </c>
      <c r="D3570" t="s">
        <v>5</v>
      </c>
      <c r="E3570">
        <v>30</v>
      </c>
      <c r="F3570" s="1">
        <v>1.76068992100163E-5</v>
      </c>
      <c r="H3570" t="b">
        <f>IF($D3570='Input en resultaten'!B$5,IF($C3570=M$14,IF(OR($B3570=$L$9,$L$9=Tabel!$J$7),IF($A3570='Input en resultaten'!M$2,IF(OR($E3570='Input en resultaten'!B$6,'Input en resultaten'!B$6=Tabel!$J$25),$F3570)))))</f>
        <v>0</v>
      </c>
      <c r="I3570" t="b">
        <f>IF($D3570='Input en resultaten'!C$5,IF($C3570=N$14,IF(OR($B3570=$L$9,$L$9=Tabel!$J$7),IF($A3570='Input en resultaten'!N$2,IF(OR($E3570='Input en resultaten'!C$6,'Input en resultaten'!C$6=Tabel!$J$25),$F3570)))))</f>
        <v>0</v>
      </c>
    </row>
    <row r="3571" spans="1:9" x14ac:dyDescent="0.3">
      <c r="A3571">
        <v>2030</v>
      </c>
      <c r="B3571" t="s">
        <v>0</v>
      </c>
      <c r="C3571" t="s">
        <v>3</v>
      </c>
      <c r="D3571" t="s">
        <v>5</v>
      </c>
      <c r="E3571">
        <v>30</v>
      </c>
      <c r="F3571" s="1">
        <v>8.1159230664990499E-5</v>
      </c>
      <c r="H3571" t="b">
        <f>IF($D3571='Input en resultaten'!B$5,IF($C3571=M$14,IF(OR($B3571=$L$9,$L$9=Tabel!$J$7),IF($A3571='Input en resultaten'!M$2,IF(OR($E3571='Input en resultaten'!B$6,'Input en resultaten'!B$6=Tabel!$J$25),$F3571)))))</f>
        <v>0</v>
      </c>
      <c r="I3571" t="b">
        <f>IF($D3571='Input en resultaten'!C$5,IF($C3571=N$14,IF(OR($B3571=$L$9,$L$9=Tabel!$J$7),IF($A3571='Input en resultaten'!N$2,IF(OR($E3571='Input en resultaten'!C$6,'Input en resultaten'!C$6=Tabel!$J$25),$F3571)))))</f>
        <v>0</v>
      </c>
    </row>
    <row r="3572" spans="1:9" x14ac:dyDescent="0.3">
      <c r="A3572">
        <v>2030</v>
      </c>
      <c r="B3572" t="s">
        <v>0</v>
      </c>
      <c r="C3572" t="s">
        <v>1</v>
      </c>
      <c r="D3572" t="s">
        <v>6</v>
      </c>
      <c r="E3572">
        <v>30</v>
      </c>
      <c r="F3572" s="1">
        <v>2.0340157971329799E-6</v>
      </c>
      <c r="H3572" t="b">
        <f>IF($D3572='Input en resultaten'!B$5,IF($C3572=M$14,IF(OR($B3572=$L$9,$L$9=Tabel!$J$7),IF($A3572='Input en resultaten'!M$2,IF(OR($E3572='Input en resultaten'!B$6,'Input en resultaten'!B$6=Tabel!$J$25),$F3572)))))</f>
        <v>0</v>
      </c>
      <c r="I3572" t="b">
        <f>IF($D3572='Input en resultaten'!C$5,IF($C3572=N$14,IF(OR($B3572=$L$9,$L$9=Tabel!$J$7),IF($A3572='Input en resultaten'!N$2,IF(OR($E3572='Input en resultaten'!C$6,'Input en resultaten'!C$6=Tabel!$J$25),$F3572)))))</f>
        <v>0</v>
      </c>
    </row>
    <row r="3573" spans="1:9" x14ac:dyDescent="0.3">
      <c r="A3573">
        <v>2030</v>
      </c>
      <c r="B3573" t="s">
        <v>0</v>
      </c>
      <c r="C3573" t="s">
        <v>3</v>
      </c>
      <c r="D3573" t="s">
        <v>6</v>
      </c>
      <c r="E3573">
        <v>30</v>
      </c>
      <c r="F3573" s="1">
        <v>4.1925822149934099E-5</v>
      </c>
      <c r="H3573" t="b">
        <f>IF($D3573='Input en resultaten'!B$5,IF($C3573=M$14,IF(OR($B3573=$L$9,$L$9=Tabel!$J$7),IF($A3573='Input en resultaten'!M$2,IF(OR($E3573='Input en resultaten'!B$6,'Input en resultaten'!B$6=Tabel!$J$25),$F3573)))))</f>
        <v>0</v>
      </c>
      <c r="I3573" t="b">
        <f>IF($D3573='Input en resultaten'!C$5,IF($C3573=N$14,IF(OR($B3573=$L$9,$L$9=Tabel!$J$7),IF($A3573='Input en resultaten'!N$2,IF(OR($E3573='Input en resultaten'!C$6,'Input en resultaten'!C$6=Tabel!$J$25),$F3573)))))</f>
        <v>0</v>
      </c>
    </row>
    <row r="3574" spans="1:9" x14ac:dyDescent="0.3">
      <c r="A3574">
        <v>2030</v>
      </c>
      <c r="B3574" t="s">
        <v>0</v>
      </c>
      <c r="C3574" t="s">
        <v>1</v>
      </c>
      <c r="D3574" t="s">
        <v>7</v>
      </c>
      <c r="E3574">
        <v>30</v>
      </c>
      <c r="F3574" s="1">
        <v>1.4252118301456899E-5</v>
      </c>
      <c r="H3574" t="b">
        <f>IF($D3574='Input en resultaten'!B$5,IF($C3574=M$14,IF(OR($B3574=$L$9,$L$9=Tabel!$J$7),IF($A3574='Input en resultaten'!M$2,IF(OR($E3574='Input en resultaten'!B$6,'Input en resultaten'!B$6=Tabel!$J$25),$F3574)))))</f>
        <v>0</v>
      </c>
      <c r="I3574" t="b">
        <f>IF($D3574='Input en resultaten'!C$5,IF($C3574=N$14,IF(OR($B3574=$L$9,$L$9=Tabel!$J$7),IF($A3574='Input en resultaten'!N$2,IF(OR($E3574='Input en resultaten'!C$6,'Input en resultaten'!C$6=Tabel!$J$25),$F3574)))))</f>
        <v>0</v>
      </c>
    </row>
    <row r="3575" spans="1:9" x14ac:dyDescent="0.3">
      <c r="A3575">
        <v>2030</v>
      </c>
      <c r="B3575" t="s">
        <v>0</v>
      </c>
      <c r="C3575" t="s">
        <v>3</v>
      </c>
      <c r="D3575" t="s">
        <v>7</v>
      </c>
      <c r="E3575">
        <v>30</v>
      </c>
      <c r="F3575">
        <v>2.5323138130379803E-4</v>
      </c>
      <c r="H3575" t="b">
        <f>IF($D3575='Input en resultaten'!B$5,IF($C3575=M$14,IF(OR($B3575=$L$9,$L$9=Tabel!$J$7),IF($A3575='Input en resultaten'!M$2,IF(OR($E3575='Input en resultaten'!B$6,'Input en resultaten'!B$6=Tabel!$J$25),$F3575)))))</f>
        <v>0</v>
      </c>
      <c r="I3575" t="b">
        <f>IF($D3575='Input en resultaten'!C$5,IF($C3575=N$14,IF(OR($B3575=$L$9,$L$9=Tabel!$J$7),IF($A3575='Input en resultaten'!N$2,IF(OR($E3575='Input en resultaten'!C$6,'Input en resultaten'!C$6=Tabel!$J$25),$F3575)))))</f>
        <v>0</v>
      </c>
    </row>
    <row r="3576" spans="1:9" x14ac:dyDescent="0.3">
      <c r="A3576">
        <v>2030</v>
      </c>
      <c r="B3576" t="s">
        <v>0</v>
      </c>
      <c r="C3576" t="s">
        <v>1</v>
      </c>
      <c r="D3576" t="s">
        <v>8</v>
      </c>
      <c r="E3576">
        <v>30</v>
      </c>
      <c r="F3576" s="1">
        <v>3.2630048300232501E-6</v>
      </c>
      <c r="H3576" t="b">
        <f>IF($D3576='Input en resultaten'!B$5,IF($C3576=M$14,IF(OR($B3576=$L$9,$L$9=Tabel!$J$7),IF($A3576='Input en resultaten'!M$2,IF(OR($E3576='Input en resultaten'!B$6,'Input en resultaten'!B$6=Tabel!$J$25),$F3576)))))</f>
        <v>0</v>
      </c>
      <c r="I3576" t="b">
        <f>IF($D3576='Input en resultaten'!C$5,IF($C3576=N$14,IF(OR($B3576=$L$9,$L$9=Tabel!$J$7),IF($A3576='Input en resultaten'!N$2,IF(OR($E3576='Input en resultaten'!C$6,'Input en resultaten'!C$6=Tabel!$J$25),$F3576)))))</f>
        <v>0</v>
      </c>
    </row>
    <row r="3577" spans="1:9" x14ac:dyDescent="0.3">
      <c r="A3577">
        <v>2030</v>
      </c>
      <c r="B3577" t="s">
        <v>0</v>
      </c>
      <c r="C3577" t="s">
        <v>3</v>
      </c>
      <c r="D3577" t="s">
        <v>8</v>
      </c>
      <c r="E3577">
        <v>30</v>
      </c>
      <c r="F3577" s="1">
        <v>4.8675990817514498E-5</v>
      </c>
      <c r="H3577" t="b">
        <f>IF($D3577='Input en resultaten'!B$5,IF($C3577=M$14,IF(OR($B3577=$L$9,$L$9=Tabel!$J$7),IF($A3577='Input en resultaten'!M$2,IF(OR($E3577='Input en resultaten'!B$6,'Input en resultaten'!B$6=Tabel!$J$25),$F3577)))))</f>
        <v>0</v>
      </c>
      <c r="I3577" t="b">
        <f>IF($D3577='Input en resultaten'!C$5,IF($C3577=N$14,IF(OR($B3577=$L$9,$L$9=Tabel!$J$7),IF($A3577='Input en resultaten'!N$2,IF(OR($E3577='Input en resultaten'!C$6,'Input en resultaten'!C$6=Tabel!$J$25),$F3577)))))</f>
        <v>0</v>
      </c>
    </row>
    <row r="3578" spans="1:9" x14ac:dyDescent="0.3">
      <c r="A3578">
        <v>2030</v>
      </c>
      <c r="B3578" t="s">
        <v>0</v>
      </c>
      <c r="C3578" t="s">
        <v>1</v>
      </c>
      <c r="D3578" t="s">
        <v>9</v>
      </c>
      <c r="E3578">
        <v>30</v>
      </c>
      <c r="F3578">
        <v>1.18882638882364E-4</v>
      </c>
      <c r="H3578" t="b">
        <f>IF($D3578='Input en resultaten'!B$5,IF($C3578=M$14,IF(OR($B3578=$L$9,$L$9=Tabel!$J$7),IF($A3578='Input en resultaten'!M$2,IF(OR($E3578='Input en resultaten'!B$6,'Input en resultaten'!B$6=Tabel!$J$25),$F3578)))))</f>
        <v>0</v>
      </c>
      <c r="I3578" t="b">
        <f>IF($D3578='Input en resultaten'!C$5,IF($C3578=N$14,IF(OR($B3578=$L$9,$L$9=Tabel!$J$7),IF($A3578='Input en resultaten'!N$2,IF(OR($E3578='Input en resultaten'!C$6,'Input en resultaten'!C$6=Tabel!$J$25),$F3578)))))</f>
        <v>0</v>
      </c>
    </row>
    <row r="3579" spans="1:9" x14ac:dyDescent="0.3">
      <c r="A3579">
        <v>2030</v>
      </c>
      <c r="B3579" t="s">
        <v>0</v>
      </c>
      <c r="C3579" t="s">
        <v>3</v>
      </c>
      <c r="D3579" t="s">
        <v>9</v>
      </c>
      <c r="E3579">
        <v>30</v>
      </c>
      <c r="F3579">
        <v>5.7135192997042901E-4</v>
      </c>
      <c r="H3579" t="b">
        <f>IF($D3579='Input en resultaten'!B$5,IF($C3579=M$14,IF(OR($B3579=$L$9,$L$9=Tabel!$J$7),IF($A3579='Input en resultaten'!M$2,IF(OR($E3579='Input en resultaten'!B$6,'Input en resultaten'!B$6=Tabel!$J$25),$F3579)))))</f>
        <v>0</v>
      </c>
      <c r="I3579" t="b">
        <f>IF($D3579='Input en resultaten'!C$5,IF($C3579=N$14,IF(OR($B3579=$L$9,$L$9=Tabel!$J$7),IF($A3579='Input en resultaten'!N$2,IF(OR($E3579='Input en resultaten'!C$6,'Input en resultaten'!C$6=Tabel!$J$25),$F3579)))))</f>
        <v>0</v>
      </c>
    </row>
    <row r="3580" spans="1:9" x14ac:dyDescent="0.3">
      <c r="A3580">
        <v>2030</v>
      </c>
      <c r="B3580" t="s">
        <v>0</v>
      </c>
      <c r="C3580" t="s">
        <v>1</v>
      </c>
      <c r="D3580" t="s">
        <v>10</v>
      </c>
      <c r="E3580">
        <v>30</v>
      </c>
      <c r="F3580" s="1">
        <v>1.6004506268188001E-5</v>
      </c>
      <c r="H3580" t="b">
        <f>IF($D3580='Input en resultaten'!B$5,IF($C3580=M$14,IF(OR($B3580=$L$9,$L$9=Tabel!$J$7),IF($A3580='Input en resultaten'!M$2,IF(OR($E3580='Input en resultaten'!B$6,'Input en resultaten'!B$6=Tabel!$J$25),$F3580)))))</f>
        <v>0</v>
      </c>
      <c r="I3580" t="b">
        <f>IF($D3580='Input en resultaten'!C$5,IF($C3580=N$14,IF(OR($B3580=$L$9,$L$9=Tabel!$J$7),IF($A3580='Input en resultaten'!N$2,IF(OR($E3580='Input en resultaten'!C$6,'Input en resultaten'!C$6=Tabel!$J$25),$F3580)))))</f>
        <v>0</v>
      </c>
    </row>
    <row r="3581" spans="1:9" x14ac:dyDescent="0.3">
      <c r="A3581">
        <v>2030</v>
      </c>
      <c r="B3581" t="s">
        <v>0</v>
      </c>
      <c r="C3581" t="s">
        <v>3</v>
      </c>
      <c r="D3581" t="s">
        <v>10</v>
      </c>
      <c r="E3581">
        <v>30</v>
      </c>
      <c r="F3581" s="1">
        <v>9.0301383033975395E-6</v>
      </c>
      <c r="H3581" t="b">
        <f>IF($D3581='Input en resultaten'!B$5,IF($C3581=M$14,IF(OR($B3581=$L$9,$L$9=Tabel!$J$7),IF($A3581='Input en resultaten'!M$2,IF(OR($E3581='Input en resultaten'!B$6,'Input en resultaten'!B$6=Tabel!$J$25),$F3581)))))</f>
        <v>0</v>
      </c>
      <c r="I3581" t="b">
        <f>IF($D3581='Input en resultaten'!C$5,IF($C3581=N$14,IF(OR($B3581=$L$9,$L$9=Tabel!$J$7),IF($A3581='Input en resultaten'!N$2,IF(OR($E3581='Input en resultaten'!C$6,'Input en resultaten'!C$6=Tabel!$J$25),$F3581)))))</f>
        <v>0</v>
      </c>
    </row>
    <row r="3582" spans="1:9" x14ac:dyDescent="0.3">
      <c r="A3582">
        <v>2030</v>
      </c>
      <c r="B3582" t="s">
        <v>0</v>
      </c>
      <c r="C3582" t="s">
        <v>1</v>
      </c>
      <c r="D3582" t="s">
        <v>11</v>
      </c>
      <c r="E3582">
        <v>30</v>
      </c>
      <c r="F3582" s="1">
        <v>3.33366638303955E-5</v>
      </c>
      <c r="H3582" t="b">
        <f>IF($D3582='Input en resultaten'!B$5,IF($C3582=M$14,IF(OR($B3582=$L$9,$L$9=Tabel!$J$7),IF($A3582='Input en resultaten'!M$2,IF(OR($E3582='Input en resultaten'!B$6,'Input en resultaten'!B$6=Tabel!$J$25),$F3582)))))</f>
        <v>0</v>
      </c>
      <c r="I3582" t="b">
        <f>IF($D3582='Input en resultaten'!C$5,IF($C3582=N$14,IF(OR($B3582=$L$9,$L$9=Tabel!$J$7),IF($A3582='Input en resultaten'!N$2,IF(OR($E3582='Input en resultaten'!C$6,'Input en resultaten'!C$6=Tabel!$J$25),$F3582)))))</f>
        <v>0</v>
      </c>
    </row>
    <row r="3583" spans="1:9" x14ac:dyDescent="0.3">
      <c r="A3583">
        <v>2030</v>
      </c>
      <c r="B3583" t="s">
        <v>0</v>
      </c>
      <c r="C3583" t="s">
        <v>3</v>
      </c>
      <c r="D3583" t="s">
        <v>11</v>
      </c>
      <c r="E3583">
        <v>30</v>
      </c>
      <c r="F3583">
        <v>1.71021959323989E-4</v>
      </c>
      <c r="H3583" t="b">
        <f>IF($D3583='Input en resultaten'!B$5,IF($C3583=M$14,IF(OR($B3583=$L$9,$L$9=Tabel!$J$7),IF($A3583='Input en resultaten'!M$2,IF(OR($E3583='Input en resultaten'!B$6,'Input en resultaten'!B$6=Tabel!$J$25),$F3583)))))</f>
        <v>0</v>
      </c>
      <c r="I3583" t="b">
        <f>IF($D3583='Input en resultaten'!C$5,IF($C3583=N$14,IF(OR($B3583=$L$9,$L$9=Tabel!$J$7),IF($A3583='Input en resultaten'!N$2,IF(OR($E3583='Input en resultaten'!C$6,'Input en resultaten'!C$6=Tabel!$J$25),$F3583)))))</f>
        <v>0</v>
      </c>
    </row>
    <row r="3584" spans="1:9" x14ac:dyDescent="0.3">
      <c r="A3584">
        <v>2030</v>
      </c>
      <c r="B3584" t="s">
        <v>12</v>
      </c>
      <c r="C3584" t="s">
        <v>1</v>
      </c>
      <c r="D3584" t="s">
        <v>2</v>
      </c>
      <c r="E3584">
        <v>30</v>
      </c>
      <c r="F3584" s="1">
        <v>1.8782561806382399E-6</v>
      </c>
      <c r="H3584" t="b">
        <f>IF($D3584='Input en resultaten'!B$5,IF($C3584=M$14,IF(OR($B3584=$L$9,$L$9=Tabel!$J$7),IF($A3584='Input en resultaten'!M$2,IF(OR($E3584='Input en resultaten'!B$6,'Input en resultaten'!B$6=Tabel!$J$25),$F3584)))))</f>
        <v>0</v>
      </c>
      <c r="I3584" t="b">
        <f>IF($D3584='Input en resultaten'!C$5,IF($C3584=N$14,IF(OR($B3584=$L$9,$L$9=Tabel!$J$7),IF($A3584='Input en resultaten'!N$2,IF(OR($E3584='Input en resultaten'!C$6,'Input en resultaten'!C$6=Tabel!$J$25),$F3584)))))</f>
        <v>0</v>
      </c>
    </row>
    <row r="3585" spans="1:9" x14ac:dyDescent="0.3">
      <c r="A3585">
        <v>2030</v>
      </c>
      <c r="B3585" t="s">
        <v>12</v>
      </c>
      <c r="C3585" t="s">
        <v>3</v>
      </c>
      <c r="D3585" t="s">
        <v>2</v>
      </c>
      <c r="E3585">
        <v>30</v>
      </c>
      <c r="F3585" s="1">
        <v>7.5130146936675896E-6</v>
      </c>
      <c r="H3585" t="b">
        <f>IF($D3585='Input en resultaten'!B$5,IF($C3585=M$14,IF(OR($B3585=$L$9,$L$9=Tabel!$J$7),IF($A3585='Input en resultaten'!M$2,IF(OR($E3585='Input en resultaten'!B$6,'Input en resultaten'!B$6=Tabel!$J$25),$F3585)))))</f>
        <v>0</v>
      </c>
      <c r="I3585" t="b">
        <f>IF($D3585='Input en resultaten'!C$5,IF($C3585=N$14,IF(OR($B3585=$L$9,$L$9=Tabel!$J$7),IF($A3585='Input en resultaten'!N$2,IF(OR($E3585='Input en resultaten'!C$6,'Input en resultaten'!C$6=Tabel!$J$25),$F3585)))))</f>
        <v>0</v>
      </c>
    </row>
    <row r="3586" spans="1:9" x14ac:dyDescent="0.3">
      <c r="A3586">
        <v>2030</v>
      </c>
      <c r="B3586" t="s">
        <v>12</v>
      </c>
      <c r="C3586" t="s">
        <v>1</v>
      </c>
      <c r="D3586" t="s">
        <v>4</v>
      </c>
      <c r="E3586">
        <v>30</v>
      </c>
      <c r="F3586" s="1">
        <v>3.5103765986319003E-5</v>
      </c>
      <c r="H3586" t="b">
        <f>IF($D3586='Input en resultaten'!B$5,IF($C3586=M$14,IF(OR($B3586=$L$9,$L$9=Tabel!$J$7),IF($A3586='Input en resultaten'!M$2,IF(OR($E3586='Input en resultaten'!B$6,'Input en resultaten'!B$6=Tabel!$J$25),$F3586)))))</f>
        <v>0</v>
      </c>
      <c r="I3586" t="b">
        <f>IF($D3586='Input en resultaten'!C$5,IF($C3586=N$14,IF(OR($B3586=$L$9,$L$9=Tabel!$J$7),IF($A3586='Input en resultaten'!N$2,IF(OR($E3586='Input en resultaten'!C$6,'Input en resultaten'!C$6=Tabel!$J$25),$F3586)))))</f>
        <v>0</v>
      </c>
    </row>
    <row r="3587" spans="1:9" x14ac:dyDescent="0.3">
      <c r="A3587">
        <v>2030</v>
      </c>
      <c r="B3587" t="s">
        <v>12</v>
      </c>
      <c r="C3587" t="s">
        <v>3</v>
      </c>
      <c r="D3587" t="s">
        <v>4</v>
      </c>
      <c r="E3587">
        <v>30</v>
      </c>
      <c r="F3587" s="1">
        <v>5.9958387388858497E-5</v>
      </c>
      <c r="H3587" t="b">
        <f>IF($D3587='Input en resultaten'!B$5,IF($C3587=M$14,IF(OR($B3587=$L$9,$L$9=Tabel!$J$7),IF($A3587='Input en resultaten'!M$2,IF(OR($E3587='Input en resultaten'!B$6,'Input en resultaten'!B$6=Tabel!$J$25),$F3587)))))</f>
        <v>0</v>
      </c>
      <c r="I3587" t="b">
        <f>IF($D3587='Input en resultaten'!C$5,IF($C3587=N$14,IF(OR($B3587=$L$9,$L$9=Tabel!$J$7),IF($A3587='Input en resultaten'!N$2,IF(OR($E3587='Input en resultaten'!C$6,'Input en resultaten'!C$6=Tabel!$J$25),$F3587)))))</f>
        <v>0</v>
      </c>
    </row>
    <row r="3588" spans="1:9" x14ac:dyDescent="0.3">
      <c r="A3588">
        <v>2030</v>
      </c>
      <c r="B3588" t="s">
        <v>12</v>
      </c>
      <c r="C3588" t="s">
        <v>1</v>
      </c>
      <c r="D3588" t="s">
        <v>5</v>
      </c>
      <c r="E3588">
        <v>30</v>
      </c>
      <c r="F3588" s="1">
        <v>1.774187495369E-5</v>
      </c>
      <c r="H3588" t="b">
        <f>IF($D3588='Input en resultaten'!B$5,IF($C3588=M$14,IF(OR($B3588=$L$9,$L$9=Tabel!$J$7),IF($A3588='Input en resultaten'!M$2,IF(OR($E3588='Input en resultaten'!B$6,'Input en resultaten'!B$6=Tabel!$J$25),$F3588)))))</f>
        <v>0</v>
      </c>
      <c r="I3588" t="b">
        <f>IF($D3588='Input en resultaten'!C$5,IF($C3588=N$14,IF(OR($B3588=$L$9,$L$9=Tabel!$J$7),IF($A3588='Input en resultaten'!N$2,IF(OR($E3588='Input en resultaten'!C$6,'Input en resultaten'!C$6=Tabel!$J$25),$F3588)))))</f>
        <v>0</v>
      </c>
    </row>
    <row r="3589" spans="1:9" x14ac:dyDescent="0.3">
      <c r="A3589">
        <v>2030</v>
      </c>
      <c r="B3589" t="s">
        <v>12</v>
      </c>
      <c r="C3589" t="s">
        <v>3</v>
      </c>
      <c r="D3589" t="s">
        <v>5</v>
      </c>
      <c r="E3589">
        <v>30</v>
      </c>
      <c r="F3589" s="1">
        <v>7.59044617058441E-5</v>
      </c>
      <c r="H3589" t="b">
        <f>IF($D3589='Input en resultaten'!B$5,IF($C3589=M$14,IF(OR($B3589=$L$9,$L$9=Tabel!$J$7),IF($A3589='Input en resultaten'!M$2,IF(OR($E3589='Input en resultaten'!B$6,'Input en resultaten'!B$6=Tabel!$J$25),$F3589)))))</f>
        <v>0</v>
      </c>
      <c r="I3589" t="b">
        <f>IF($D3589='Input en resultaten'!C$5,IF($C3589=N$14,IF(OR($B3589=$L$9,$L$9=Tabel!$J$7),IF($A3589='Input en resultaten'!N$2,IF(OR($E3589='Input en resultaten'!C$6,'Input en resultaten'!C$6=Tabel!$J$25),$F3589)))))</f>
        <v>0</v>
      </c>
    </row>
    <row r="3590" spans="1:9" x14ac:dyDescent="0.3">
      <c r="A3590">
        <v>2030</v>
      </c>
      <c r="B3590" t="s">
        <v>12</v>
      </c>
      <c r="C3590" t="s">
        <v>1</v>
      </c>
      <c r="D3590" t="s">
        <v>6</v>
      </c>
      <c r="E3590">
        <v>30</v>
      </c>
      <c r="F3590" s="1">
        <v>1.61967861265949E-6</v>
      </c>
      <c r="H3590" t="b">
        <f>IF($D3590='Input en resultaten'!B$5,IF($C3590=M$14,IF(OR($B3590=$L$9,$L$9=Tabel!$J$7),IF($A3590='Input en resultaten'!M$2,IF(OR($E3590='Input en resultaten'!B$6,'Input en resultaten'!B$6=Tabel!$J$25),$F3590)))))</f>
        <v>0</v>
      </c>
      <c r="I3590" t="b">
        <f>IF($D3590='Input en resultaten'!C$5,IF($C3590=N$14,IF(OR($B3590=$L$9,$L$9=Tabel!$J$7),IF($A3590='Input en resultaten'!N$2,IF(OR($E3590='Input en resultaten'!C$6,'Input en resultaten'!C$6=Tabel!$J$25),$F3590)))))</f>
        <v>0</v>
      </c>
    </row>
    <row r="3591" spans="1:9" x14ac:dyDescent="0.3">
      <c r="A3591">
        <v>2030</v>
      </c>
      <c r="B3591" t="s">
        <v>12</v>
      </c>
      <c r="C3591" t="s">
        <v>3</v>
      </c>
      <c r="D3591" t="s">
        <v>6</v>
      </c>
      <c r="E3591">
        <v>30</v>
      </c>
      <c r="F3591" s="1">
        <v>7.51465623775211E-5</v>
      </c>
      <c r="H3591" t="b">
        <f>IF($D3591='Input en resultaten'!B$5,IF($C3591=M$14,IF(OR($B3591=$L$9,$L$9=Tabel!$J$7),IF($A3591='Input en resultaten'!M$2,IF(OR($E3591='Input en resultaten'!B$6,'Input en resultaten'!B$6=Tabel!$J$25),$F3591)))))</f>
        <v>0</v>
      </c>
      <c r="I3591" t="b">
        <f>IF($D3591='Input en resultaten'!C$5,IF($C3591=N$14,IF(OR($B3591=$L$9,$L$9=Tabel!$J$7),IF($A3591='Input en resultaten'!N$2,IF(OR($E3591='Input en resultaten'!C$6,'Input en resultaten'!C$6=Tabel!$J$25),$F3591)))))</f>
        <v>0</v>
      </c>
    </row>
    <row r="3592" spans="1:9" x14ac:dyDescent="0.3">
      <c r="A3592">
        <v>2030</v>
      </c>
      <c r="B3592" t="s">
        <v>12</v>
      </c>
      <c r="C3592" t="s">
        <v>1</v>
      </c>
      <c r="D3592" t="s">
        <v>7</v>
      </c>
      <c r="E3592">
        <v>30</v>
      </c>
      <c r="F3592" s="1">
        <v>1.5803780799632998E-5</v>
      </c>
      <c r="H3592" t="b">
        <f>IF($D3592='Input en resultaten'!B$5,IF($C3592=M$14,IF(OR($B3592=$L$9,$L$9=Tabel!$J$7),IF($A3592='Input en resultaten'!M$2,IF(OR($E3592='Input en resultaten'!B$6,'Input en resultaten'!B$6=Tabel!$J$25),$F3592)))))</f>
        <v>0</v>
      </c>
      <c r="I3592" t="b">
        <f>IF($D3592='Input en resultaten'!C$5,IF($C3592=N$14,IF(OR($B3592=$L$9,$L$9=Tabel!$J$7),IF($A3592='Input en resultaten'!N$2,IF(OR($E3592='Input en resultaten'!C$6,'Input en resultaten'!C$6=Tabel!$J$25),$F3592)))))</f>
        <v>0</v>
      </c>
    </row>
    <row r="3593" spans="1:9" x14ac:dyDescent="0.3">
      <c r="A3593">
        <v>2030</v>
      </c>
      <c r="B3593" t="s">
        <v>12</v>
      </c>
      <c r="C3593" t="s">
        <v>3</v>
      </c>
      <c r="D3593" t="s">
        <v>7</v>
      </c>
      <c r="E3593">
        <v>30</v>
      </c>
      <c r="F3593">
        <v>1.88622071366434E-4</v>
      </c>
      <c r="H3593" t="b">
        <f>IF($D3593='Input en resultaten'!B$5,IF($C3593=M$14,IF(OR($B3593=$L$9,$L$9=Tabel!$J$7),IF($A3593='Input en resultaten'!M$2,IF(OR($E3593='Input en resultaten'!B$6,'Input en resultaten'!B$6=Tabel!$J$25),$F3593)))))</f>
        <v>0</v>
      </c>
      <c r="I3593" t="b">
        <f>IF($D3593='Input en resultaten'!C$5,IF($C3593=N$14,IF(OR($B3593=$L$9,$L$9=Tabel!$J$7),IF($A3593='Input en resultaten'!N$2,IF(OR($E3593='Input en resultaten'!C$6,'Input en resultaten'!C$6=Tabel!$J$25),$F3593)))))</f>
        <v>0</v>
      </c>
    </row>
    <row r="3594" spans="1:9" x14ac:dyDescent="0.3">
      <c r="A3594">
        <v>2030</v>
      </c>
      <c r="B3594" t="s">
        <v>12</v>
      </c>
      <c r="C3594" t="s">
        <v>1</v>
      </c>
      <c r="D3594" t="s">
        <v>8</v>
      </c>
      <c r="E3594">
        <v>30</v>
      </c>
      <c r="F3594" s="1">
        <v>2.0537045451780999E-6</v>
      </c>
      <c r="H3594" t="b">
        <f>IF($D3594='Input en resultaten'!B$5,IF($C3594=M$14,IF(OR($B3594=$L$9,$L$9=Tabel!$J$7),IF($A3594='Input en resultaten'!M$2,IF(OR($E3594='Input en resultaten'!B$6,'Input en resultaten'!B$6=Tabel!$J$25),$F3594)))))</f>
        <v>0</v>
      </c>
      <c r="I3594" t="b">
        <f>IF($D3594='Input en resultaten'!C$5,IF($C3594=N$14,IF(OR($B3594=$L$9,$L$9=Tabel!$J$7),IF($A3594='Input en resultaten'!N$2,IF(OR($E3594='Input en resultaten'!C$6,'Input en resultaten'!C$6=Tabel!$J$25),$F3594)))))</f>
        <v>0</v>
      </c>
    </row>
    <row r="3595" spans="1:9" x14ac:dyDescent="0.3">
      <c r="A3595">
        <v>2030</v>
      </c>
      <c r="B3595" t="s">
        <v>12</v>
      </c>
      <c r="C3595" t="s">
        <v>3</v>
      </c>
      <c r="D3595" t="s">
        <v>8</v>
      </c>
      <c r="E3595">
        <v>30</v>
      </c>
      <c r="F3595" s="1">
        <v>3.9144098782492301E-5</v>
      </c>
      <c r="H3595" t="b">
        <f>IF($D3595='Input en resultaten'!B$5,IF($C3595=M$14,IF(OR($B3595=$L$9,$L$9=Tabel!$J$7),IF($A3595='Input en resultaten'!M$2,IF(OR($E3595='Input en resultaten'!B$6,'Input en resultaten'!B$6=Tabel!$J$25),$F3595)))))</f>
        <v>0</v>
      </c>
      <c r="I3595" t="b">
        <f>IF($D3595='Input en resultaten'!C$5,IF($C3595=N$14,IF(OR($B3595=$L$9,$L$9=Tabel!$J$7),IF($A3595='Input en resultaten'!N$2,IF(OR($E3595='Input en resultaten'!C$6,'Input en resultaten'!C$6=Tabel!$J$25),$F3595)))))</f>
        <v>0</v>
      </c>
    </row>
    <row r="3596" spans="1:9" x14ac:dyDescent="0.3">
      <c r="A3596">
        <v>2030</v>
      </c>
      <c r="B3596" t="s">
        <v>12</v>
      </c>
      <c r="C3596" t="s">
        <v>1</v>
      </c>
      <c r="D3596" t="s">
        <v>9</v>
      </c>
      <c r="E3596">
        <v>30</v>
      </c>
      <c r="F3596">
        <v>1.20991027500917E-4</v>
      </c>
      <c r="H3596" t="b">
        <f>IF($D3596='Input en resultaten'!B$5,IF($C3596=M$14,IF(OR($B3596=$L$9,$L$9=Tabel!$J$7),IF($A3596='Input en resultaten'!M$2,IF(OR($E3596='Input en resultaten'!B$6,'Input en resultaten'!B$6=Tabel!$J$25),$F3596)))))</f>
        <v>0</v>
      </c>
      <c r="I3596" t="b">
        <f>IF($D3596='Input en resultaten'!C$5,IF($C3596=N$14,IF(OR($B3596=$L$9,$L$9=Tabel!$J$7),IF($A3596='Input en resultaten'!N$2,IF(OR($E3596='Input en resultaten'!C$6,'Input en resultaten'!C$6=Tabel!$J$25),$F3596)))))</f>
        <v>0</v>
      </c>
    </row>
    <row r="3597" spans="1:9" x14ac:dyDescent="0.3">
      <c r="A3597">
        <v>2030</v>
      </c>
      <c r="B3597" t="s">
        <v>12</v>
      </c>
      <c r="C3597" t="s">
        <v>3</v>
      </c>
      <c r="D3597" t="s">
        <v>9</v>
      </c>
      <c r="E3597">
        <v>30</v>
      </c>
      <c r="F3597">
        <v>5.8186255524304202E-4</v>
      </c>
      <c r="H3597" t="b">
        <f>IF($D3597='Input en resultaten'!B$5,IF($C3597=M$14,IF(OR($B3597=$L$9,$L$9=Tabel!$J$7),IF($A3597='Input en resultaten'!M$2,IF(OR($E3597='Input en resultaten'!B$6,'Input en resultaten'!B$6=Tabel!$J$25),$F3597)))))</f>
        <v>0</v>
      </c>
      <c r="I3597" t="b">
        <f>IF($D3597='Input en resultaten'!C$5,IF($C3597=N$14,IF(OR($B3597=$L$9,$L$9=Tabel!$J$7),IF($A3597='Input en resultaten'!N$2,IF(OR($E3597='Input en resultaten'!C$6,'Input en resultaten'!C$6=Tabel!$J$25),$F3597)))))</f>
        <v>0</v>
      </c>
    </row>
    <row r="3598" spans="1:9" x14ac:dyDescent="0.3">
      <c r="A3598">
        <v>2030</v>
      </c>
      <c r="B3598" t="s">
        <v>12</v>
      </c>
      <c r="C3598" t="s">
        <v>1</v>
      </c>
      <c r="D3598" t="s">
        <v>10</v>
      </c>
      <c r="E3598">
        <v>30</v>
      </c>
      <c r="F3598" s="1">
        <v>7.4328850428808899E-6</v>
      </c>
      <c r="H3598" t="b">
        <f>IF($D3598='Input en resultaten'!B$5,IF($C3598=M$14,IF(OR($B3598=$L$9,$L$9=Tabel!$J$7),IF($A3598='Input en resultaten'!M$2,IF(OR($E3598='Input en resultaten'!B$6,'Input en resultaten'!B$6=Tabel!$J$25),$F3598)))))</f>
        <v>0</v>
      </c>
      <c r="I3598" t="b">
        <f>IF($D3598='Input en resultaten'!C$5,IF($C3598=N$14,IF(OR($B3598=$L$9,$L$9=Tabel!$J$7),IF($A3598='Input en resultaten'!N$2,IF(OR($E3598='Input en resultaten'!C$6,'Input en resultaten'!C$6=Tabel!$J$25),$F3598)))))</f>
        <v>0</v>
      </c>
    </row>
    <row r="3599" spans="1:9" x14ac:dyDescent="0.3">
      <c r="A3599">
        <v>2030</v>
      </c>
      <c r="B3599" t="s">
        <v>12</v>
      </c>
      <c r="C3599" t="s">
        <v>3</v>
      </c>
      <c r="D3599" t="s">
        <v>10</v>
      </c>
      <c r="E3599">
        <v>30</v>
      </c>
      <c r="F3599" s="1">
        <v>3.5818792996819802E-5</v>
      </c>
      <c r="H3599" t="b">
        <f>IF($D3599='Input en resultaten'!B$5,IF($C3599=M$14,IF(OR($B3599=$L$9,$L$9=Tabel!$J$7),IF($A3599='Input en resultaten'!M$2,IF(OR($E3599='Input en resultaten'!B$6,'Input en resultaten'!B$6=Tabel!$J$25),$F3599)))))</f>
        <v>0</v>
      </c>
      <c r="I3599" t="b">
        <f>IF($D3599='Input en resultaten'!C$5,IF($C3599=N$14,IF(OR($B3599=$L$9,$L$9=Tabel!$J$7),IF($A3599='Input en resultaten'!N$2,IF(OR($E3599='Input en resultaten'!C$6,'Input en resultaten'!C$6=Tabel!$J$25),$F3599)))))</f>
        <v>0</v>
      </c>
    </row>
    <row r="3600" spans="1:9" x14ac:dyDescent="0.3">
      <c r="A3600">
        <v>2030</v>
      </c>
      <c r="B3600" t="s">
        <v>12</v>
      </c>
      <c r="C3600" t="s">
        <v>1</v>
      </c>
      <c r="D3600" t="s">
        <v>11</v>
      </c>
      <c r="E3600">
        <v>30</v>
      </c>
      <c r="F3600" s="1">
        <v>3.3461730600646601E-5</v>
      </c>
      <c r="H3600" t="b">
        <f>IF($D3600='Input en resultaten'!B$5,IF($C3600=M$14,IF(OR($B3600=$L$9,$L$9=Tabel!$J$7),IF($A3600='Input en resultaten'!M$2,IF(OR($E3600='Input en resultaten'!B$6,'Input en resultaten'!B$6=Tabel!$J$25),$F3600)))))</f>
        <v>0</v>
      </c>
      <c r="I3600" t="b">
        <f>IF($D3600='Input en resultaten'!C$5,IF($C3600=N$14,IF(OR($B3600=$L$9,$L$9=Tabel!$J$7),IF($A3600='Input en resultaten'!N$2,IF(OR($E3600='Input en resultaten'!C$6,'Input en resultaten'!C$6=Tabel!$J$25),$F3600)))))</f>
        <v>0</v>
      </c>
    </row>
    <row r="3601" spans="1:9" x14ac:dyDescent="0.3">
      <c r="A3601">
        <v>2030</v>
      </c>
      <c r="B3601" t="s">
        <v>12</v>
      </c>
      <c r="C3601" t="s">
        <v>3</v>
      </c>
      <c r="D3601" t="s">
        <v>11</v>
      </c>
      <c r="E3601">
        <v>30</v>
      </c>
      <c r="F3601">
        <v>1.6339307767407999E-4</v>
      </c>
      <c r="H3601" t="b">
        <f>IF($D3601='Input en resultaten'!B$5,IF($C3601=M$14,IF(OR($B3601=$L$9,$L$9=Tabel!$J$7),IF($A3601='Input en resultaten'!M$2,IF(OR($E3601='Input en resultaten'!B$6,'Input en resultaten'!B$6=Tabel!$J$25),$F3601)))))</f>
        <v>0</v>
      </c>
      <c r="I3601" t="b">
        <f>IF($D3601='Input en resultaten'!C$5,IF($C3601=N$14,IF(OR($B3601=$L$9,$L$9=Tabel!$J$7),IF($A3601='Input en resultaten'!N$2,IF(OR($E3601='Input en resultaten'!C$6,'Input en resultaten'!C$6=Tabel!$J$25),$F3601)))))</f>
        <v>0</v>
      </c>
    </row>
    <row r="3602" spans="1:9" x14ac:dyDescent="0.3">
      <c r="A3602">
        <v>2030</v>
      </c>
      <c r="B3602" t="s">
        <v>13</v>
      </c>
      <c r="C3602" t="s">
        <v>1</v>
      </c>
      <c r="D3602" t="s">
        <v>2</v>
      </c>
      <c r="E3602">
        <v>30</v>
      </c>
      <c r="F3602" s="1">
        <v>2.2490784494230098E-6</v>
      </c>
      <c r="H3602" t="b">
        <f>IF($D3602='Input en resultaten'!B$5,IF($C3602=M$14,IF(OR($B3602=$L$9,$L$9=Tabel!$J$7),IF($A3602='Input en resultaten'!M$2,IF(OR($E3602='Input en resultaten'!B$6,'Input en resultaten'!B$6=Tabel!$J$25),$F3602)))))</f>
        <v>0</v>
      </c>
      <c r="I3602" t="b">
        <f>IF($D3602='Input en resultaten'!C$5,IF($C3602=N$14,IF(OR($B3602=$L$9,$L$9=Tabel!$J$7),IF($A3602='Input en resultaten'!N$2,IF(OR($E3602='Input en resultaten'!C$6,'Input en resultaten'!C$6=Tabel!$J$25),$F3602)))))</f>
        <v>0</v>
      </c>
    </row>
    <row r="3603" spans="1:9" x14ac:dyDescent="0.3">
      <c r="A3603">
        <v>2030</v>
      </c>
      <c r="B3603" t="s">
        <v>13</v>
      </c>
      <c r="C3603" t="s">
        <v>3</v>
      </c>
      <c r="D3603" t="s">
        <v>2</v>
      </c>
      <c r="E3603">
        <v>30</v>
      </c>
      <c r="F3603" s="1">
        <v>7.2512946861793202E-6</v>
      </c>
      <c r="H3603" t="b">
        <f>IF($D3603='Input en resultaten'!B$5,IF($C3603=M$14,IF(OR($B3603=$L$9,$L$9=Tabel!$J$7),IF($A3603='Input en resultaten'!M$2,IF(OR($E3603='Input en resultaten'!B$6,'Input en resultaten'!B$6=Tabel!$J$25),$F3603)))))</f>
        <v>0</v>
      </c>
      <c r="I3603" t="b">
        <f>IF($D3603='Input en resultaten'!C$5,IF($C3603=N$14,IF(OR($B3603=$L$9,$L$9=Tabel!$J$7),IF($A3603='Input en resultaten'!N$2,IF(OR($E3603='Input en resultaten'!C$6,'Input en resultaten'!C$6=Tabel!$J$25),$F3603)))))</f>
        <v>0</v>
      </c>
    </row>
    <row r="3604" spans="1:9" x14ac:dyDescent="0.3">
      <c r="A3604">
        <v>2030</v>
      </c>
      <c r="B3604" t="s">
        <v>13</v>
      </c>
      <c r="C3604" t="s">
        <v>1</v>
      </c>
      <c r="D3604" t="s">
        <v>4</v>
      </c>
      <c r="E3604">
        <v>30</v>
      </c>
      <c r="F3604" s="1">
        <v>4.0254889210744701E-5</v>
      </c>
      <c r="H3604" t="b">
        <f>IF($D3604='Input en resultaten'!B$5,IF($C3604=M$14,IF(OR($B3604=$L$9,$L$9=Tabel!$J$7),IF($A3604='Input en resultaten'!M$2,IF(OR($E3604='Input en resultaten'!B$6,'Input en resultaten'!B$6=Tabel!$J$25),$F3604)))))</f>
        <v>0</v>
      </c>
      <c r="I3604" t="b">
        <f>IF($D3604='Input en resultaten'!C$5,IF($C3604=N$14,IF(OR($B3604=$L$9,$L$9=Tabel!$J$7),IF($A3604='Input en resultaten'!N$2,IF(OR($E3604='Input en resultaten'!C$6,'Input en resultaten'!C$6=Tabel!$J$25),$F3604)))))</f>
        <v>0</v>
      </c>
    </row>
    <row r="3605" spans="1:9" x14ac:dyDescent="0.3">
      <c r="A3605">
        <v>2030</v>
      </c>
      <c r="B3605" t="s">
        <v>13</v>
      </c>
      <c r="C3605" t="s">
        <v>3</v>
      </c>
      <c r="D3605" t="s">
        <v>4</v>
      </c>
      <c r="E3605">
        <v>30</v>
      </c>
      <c r="F3605" s="1">
        <v>6.2815309179927998E-5</v>
      </c>
      <c r="H3605" t="b">
        <f>IF($D3605='Input en resultaten'!B$5,IF($C3605=M$14,IF(OR($B3605=$L$9,$L$9=Tabel!$J$7),IF($A3605='Input en resultaten'!M$2,IF(OR($E3605='Input en resultaten'!B$6,'Input en resultaten'!B$6=Tabel!$J$25),$F3605)))))</f>
        <v>0</v>
      </c>
      <c r="I3605" t="b">
        <f>IF($D3605='Input en resultaten'!C$5,IF($C3605=N$14,IF(OR($B3605=$L$9,$L$9=Tabel!$J$7),IF($A3605='Input en resultaten'!N$2,IF(OR($E3605='Input en resultaten'!C$6,'Input en resultaten'!C$6=Tabel!$J$25),$F3605)))))</f>
        <v>0</v>
      </c>
    </row>
    <row r="3606" spans="1:9" x14ac:dyDescent="0.3">
      <c r="A3606">
        <v>2030</v>
      </c>
      <c r="B3606" t="s">
        <v>13</v>
      </c>
      <c r="C3606" t="s">
        <v>1</v>
      </c>
      <c r="D3606" t="s">
        <v>5</v>
      </c>
      <c r="E3606">
        <v>30</v>
      </c>
      <c r="F3606" s="1">
        <v>1.8683334584077201E-5</v>
      </c>
      <c r="H3606" t="b">
        <f>IF($D3606='Input en resultaten'!B$5,IF($C3606=M$14,IF(OR($B3606=$L$9,$L$9=Tabel!$J$7),IF($A3606='Input en resultaten'!M$2,IF(OR($E3606='Input en resultaten'!B$6,'Input en resultaten'!B$6=Tabel!$J$25),$F3606)))))</f>
        <v>0</v>
      </c>
      <c r="I3606" t="b">
        <f>IF($D3606='Input en resultaten'!C$5,IF($C3606=N$14,IF(OR($B3606=$L$9,$L$9=Tabel!$J$7),IF($A3606='Input en resultaten'!N$2,IF(OR($E3606='Input en resultaten'!C$6,'Input en resultaten'!C$6=Tabel!$J$25),$F3606)))))</f>
        <v>0</v>
      </c>
    </row>
    <row r="3607" spans="1:9" x14ac:dyDescent="0.3">
      <c r="A3607">
        <v>2030</v>
      </c>
      <c r="B3607" t="s">
        <v>13</v>
      </c>
      <c r="C3607" t="s">
        <v>3</v>
      </c>
      <c r="D3607" t="s">
        <v>5</v>
      </c>
      <c r="E3607">
        <v>30</v>
      </c>
      <c r="F3607" s="1">
        <v>7.3062314310766798E-5</v>
      </c>
      <c r="H3607" t="b">
        <f>IF($D3607='Input en resultaten'!B$5,IF($C3607=M$14,IF(OR($B3607=$L$9,$L$9=Tabel!$J$7),IF($A3607='Input en resultaten'!M$2,IF(OR($E3607='Input en resultaten'!B$6,'Input en resultaten'!B$6=Tabel!$J$25),$F3607)))))</f>
        <v>0</v>
      </c>
      <c r="I3607" t="b">
        <f>IF($D3607='Input en resultaten'!C$5,IF($C3607=N$14,IF(OR($B3607=$L$9,$L$9=Tabel!$J$7),IF($A3607='Input en resultaten'!N$2,IF(OR($E3607='Input en resultaten'!C$6,'Input en resultaten'!C$6=Tabel!$J$25),$F3607)))))</f>
        <v>0</v>
      </c>
    </row>
    <row r="3608" spans="1:9" x14ac:dyDescent="0.3">
      <c r="A3608">
        <v>2030</v>
      </c>
      <c r="B3608" t="s">
        <v>13</v>
      </c>
      <c r="C3608" t="s">
        <v>1</v>
      </c>
      <c r="D3608" t="s">
        <v>6</v>
      </c>
      <c r="E3608">
        <v>30</v>
      </c>
      <c r="F3608" s="1">
        <v>5.7100794407256698E-6</v>
      </c>
      <c r="H3608" t="b">
        <f>IF($D3608='Input en resultaten'!B$5,IF($C3608=M$14,IF(OR($B3608=$L$9,$L$9=Tabel!$J$7),IF($A3608='Input en resultaten'!M$2,IF(OR($E3608='Input en resultaten'!B$6,'Input en resultaten'!B$6=Tabel!$J$25),$F3608)))))</f>
        <v>0</v>
      </c>
      <c r="I3608" t="b">
        <f>IF($D3608='Input en resultaten'!C$5,IF($C3608=N$14,IF(OR($B3608=$L$9,$L$9=Tabel!$J$7),IF($A3608='Input en resultaten'!N$2,IF(OR($E3608='Input en resultaten'!C$6,'Input en resultaten'!C$6=Tabel!$J$25),$F3608)))))</f>
        <v>0</v>
      </c>
    </row>
    <row r="3609" spans="1:9" x14ac:dyDescent="0.3">
      <c r="A3609">
        <v>2030</v>
      </c>
      <c r="B3609" t="s">
        <v>13</v>
      </c>
      <c r="C3609" t="s">
        <v>3</v>
      </c>
      <c r="D3609" t="s">
        <v>6</v>
      </c>
      <c r="E3609">
        <v>30</v>
      </c>
      <c r="F3609" s="1">
        <v>4.3652434569787898E-5</v>
      </c>
      <c r="H3609" t="b">
        <f>IF($D3609='Input en resultaten'!B$5,IF($C3609=M$14,IF(OR($B3609=$L$9,$L$9=Tabel!$J$7),IF($A3609='Input en resultaten'!M$2,IF(OR($E3609='Input en resultaten'!B$6,'Input en resultaten'!B$6=Tabel!$J$25),$F3609)))))</f>
        <v>0</v>
      </c>
      <c r="I3609" t="b">
        <f>IF($D3609='Input en resultaten'!C$5,IF($C3609=N$14,IF(OR($B3609=$L$9,$L$9=Tabel!$J$7),IF($A3609='Input en resultaten'!N$2,IF(OR($E3609='Input en resultaten'!C$6,'Input en resultaten'!C$6=Tabel!$J$25),$F3609)))))</f>
        <v>0</v>
      </c>
    </row>
    <row r="3610" spans="1:9" x14ac:dyDescent="0.3">
      <c r="A3610">
        <v>2030</v>
      </c>
      <c r="B3610" t="s">
        <v>13</v>
      </c>
      <c r="C3610" t="s">
        <v>1</v>
      </c>
      <c r="D3610" t="s">
        <v>7</v>
      </c>
      <c r="E3610">
        <v>30</v>
      </c>
      <c r="F3610">
        <v>2.4049510307821501E-4</v>
      </c>
      <c r="H3610" t="b">
        <f>IF($D3610='Input en resultaten'!B$5,IF($C3610=M$14,IF(OR($B3610=$L$9,$L$9=Tabel!$J$7),IF($A3610='Input en resultaten'!M$2,IF(OR($E3610='Input en resultaten'!B$6,'Input en resultaten'!B$6=Tabel!$J$25),$F3610)))))</f>
        <v>0</v>
      </c>
      <c r="I3610" t="b">
        <f>IF($D3610='Input en resultaten'!C$5,IF($C3610=N$14,IF(OR($B3610=$L$9,$L$9=Tabel!$J$7),IF($A3610='Input en resultaten'!N$2,IF(OR($E3610='Input en resultaten'!C$6,'Input en resultaten'!C$6=Tabel!$J$25),$F3610)))))</f>
        <v>0</v>
      </c>
    </row>
    <row r="3611" spans="1:9" x14ac:dyDescent="0.3">
      <c r="A3611">
        <v>2030</v>
      </c>
      <c r="B3611" t="s">
        <v>13</v>
      </c>
      <c r="C3611" t="s">
        <v>3</v>
      </c>
      <c r="D3611" t="s">
        <v>7</v>
      </c>
      <c r="E3611">
        <v>30</v>
      </c>
      <c r="F3611">
        <v>1.5342273181031499E-4</v>
      </c>
      <c r="H3611" t="b">
        <f>IF($D3611='Input en resultaten'!B$5,IF($C3611=M$14,IF(OR($B3611=$L$9,$L$9=Tabel!$J$7),IF($A3611='Input en resultaten'!M$2,IF(OR($E3611='Input en resultaten'!B$6,'Input en resultaten'!B$6=Tabel!$J$25),$F3611)))))</f>
        <v>0</v>
      </c>
      <c r="I3611" t="b">
        <f>IF($D3611='Input en resultaten'!C$5,IF($C3611=N$14,IF(OR($B3611=$L$9,$L$9=Tabel!$J$7),IF($A3611='Input en resultaten'!N$2,IF(OR($E3611='Input en resultaten'!C$6,'Input en resultaten'!C$6=Tabel!$J$25),$F3611)))))</f>
        <v>0</v>
      </c>
    </row>
    <row r="3612" spans="1:9" x14ac:dyDescent="0.3">
      <c r="A3612">
        <v>2030</v>
      </c>
      <c r="B3612" t="s">
        <v>13</v>
      </c>
      <c r="C3612" t="s">
        <v>1</v>
      </c>
      <c r="D3612" t="s">
        <v>8</v>
      </c>
      <c r="E3612">
        <v>30</v>
      </c>
      <c r="F3612" s="1">
        <v>3.1890419071853101E-5</v>
      </c>
      <c r="H3612" t="b">
        <f>IF($D3612='Input en resultaten'!B$5,IF($C3612=M$14,IF(OR($B3612=$L$9,$L$9=Tabel!$J$7),IF($A3612='Input en resultaten'!M$2,IF(OR($E3612='Input en resultaten'!B$6,'Input en resultaten'!B$6=Tabel!$J$25),$F3612)))))</f>
        <v>0</v>
      </c>
      <c r="I3612" t="b">
        <f>IF($D3612='Input en resultaten'!C$5,IF($C3612=N$14,IF(OR($B3612=$L$9,$L$9=Tabel!$J$7),IF($A3612='Input en resultaten'!N$2,IF(OR($E3612='Input en resultaten'!C$6,'Input en resultaten'!C$6=Tabel!$J$25),$F3612)))))</f>
        <v>0</v>
      </c>
    </row>
    <row r="3613" spans="1:9" x14ac:dyDescent="0.3">
      <c r="A3613">
        <v>2030</v>
      </c>
      <c r="B3613" t="s">
        <v>13</v>
      </c>
      <c r="C3613" t="s">
        <v>3</v>
      </c>
      <c r="D3613" t="s">
        <v>8</v>
      </c>
      <c r="E3613">
        <v>30</v>
      </c>
      <c r="F3613" s="1">
        <v>3.2950489370572299E-5</v>
      </c>
      <c r="H3613" t="b">
        <f>IF($D3613='Input en resultaten'!B$5,IF($C3613=M$14,IF(OR($B3613=$L$9,$L$9=Tabel!$J$7),IF($A3613='Input en resultaten'!M$2,IF(OR($E3613='Input en resultaten'!B$6,'Input en resultaten'!B$6=Tabel!$J$25),$F3613)))))</f>
        <v>0</v>
      </c>
      <c r="I3613" t="b">
        <f>IF($D3613='Input en resultaten'!C$5,IF($C3613=N$14,IF(OR($B3613=$L$9,$L$9=Tabel!$J$7),IF($A3613='Input en resultaten'!N$2,IF(OR($E3613='Input en resultaten'!C$6,'Input en resultaten'!C$6=Tabel!$J$25),$F3613)))))</f>
        <v>0</v>
      </c>
    </row>
    <row r="3614" spans="1:9" x14ac:dyDescent="0.3">
      <c r="A3614">
        <v>2030</v>
      </c>
      <c r="B3614" t="s">
        <v>13</v>
      </c>
      <c r="C3614" t="s">
        <v>1</v>
      </c>
      <c r="D3614" t="s">
        <v>9</v>
      </c>
      <c r="E3614">
        <v>30</v>
      </c>
      <c r="F3614">
        <v>1.6940269993103501E-4</v>
      </c>
      <c r="H3614" t="b">
        <f>IF($D3614='Input en resultaten'!B$5,IF($C3614=M$14,IF(OR($B3614=$L$9,$L$9=Tabel!$J$7),IF($A3614='Input en resultaten'!M$2,IF(OR($E3614='Input en resultaten'!B$6,'Input en resultaten'!B$6=Tabel!$J$25),$F3614)))))</f>
        <v>0</v>
      </c>
      <c r="I3614" t="b">
        <f>IF($D3614='Input en resultaten'!C$5,IF($C3614=N$14,IF(OR($B3614=$L$9,$L$9=Tabel!$J$7),IF($A3614='Input en resultaten'!N$2,IF(OR($E3614='Input en resultaten'!C$6,'Input en resultaten'!C$6=Tabel!$J$25),$F3614)))))</f>
        <v>0</v>
      </c>
    </row>
    <row r="3615" spans="1:9" x14ac:dyDescent="0.3">
      <c r="A3615">
        <v>2030</v>
      </c>
      <c r="B3615" t="s">
        <v>13</v>
      </c>
      <c r="C3615" t="s">
        <v>3</v>
      </c>
      <c r="D3615" t="s">
        <v>9</v>
      </c>
      <c r="E3615">
        <v>30</v>
      </c>
      <c r="F3615">
        <v>6.0816336522981698E-4</v>
      </c>
      <c r="H3615" t="b">
        <f>IF($D3615='Input en resultaten'!B$5,IF($C3615=M$14,IF(OR($B3615=$L$9,$L$9=Tabel!$J$7),IF($A3615='Input en resultaten'!M$2,IF(OR($E3615='Input en resultaten'!B$6,'Input en resultaten'!B$6=Tabel!$J$25),$F3615)))))</f>
        <v>0</v>
      </c>
      <c r="I3615" t="b">
        <f>IF($D3615='Input en resultaten'!C$5,IF($C3615=N$14,IF(OR($B3615=$L$9,$L$9=Tabel!$J$7),IF($A3615='Input en resultaten'!N$2,IF(OR($E3615='Input en resultaten'!C$6,'Input en resultaten'!C$6=Tabel!$J$25),$F3615)))))</f>
        <v>0</v>
      </c>
    </row>
    <row r="3616" spans="1:9" x14ac:dyDescent="0.3">
      <c r="A3616">
        <v>2030</v>
      </c>
      <c r="B3616" t="s">
        <v>13</v>
      </c>
      <c r="C3616" t="s">
        <v>1</v>
      </c>
      <c r="D3616" t="s">
        <v>10</v>
      </c>
      <c r="E3616">
        <v>30</v>
      </c>
      <c r="F3616" s="1">
        <v>8.4579282300021092E-6</v>
      </c>
      <c r="H3616" t="b">
        <f>IF($D3616='Input en resultaten'!B$5,IF($C3616=M$14,IF(OR($B3616=$L$9,$L$9=Tabel!$J$7),IF($A3616='Input en resultaten'!M$2,IF(OR($E3616='Input en resultaten'!B$6,'Input en resultaten'!B$6=Tabel!$J$25),$F3616)))))</f>
        <v>0</v>
      </c>
      <c r="I3616" t="b">
        <f>IF($D3616='Input en resultaten'!C$5,IF($C3616=N$14,IF(OR($B3616=$L$9,$L$9=Tabel!$J$7),IF($A3616='Input en resultaten'!N$2,IF(OR($E3616='Input en resultaten'!C$6,'Input en resultaten'!C$6=Tabel!$J$25),$F3616)))))</f>
        <v>0</v>
      </c>
    </row>
    <row r="3617" spans="1:9" x14ac:dyDescent="0.3">
      <c r="A3617">
        <v>2030</v>
      </c>
      <c r="B3617" t="s">
        <v>13</v>
      </c>
      <c r="C3617" t="s">
        <v>3</v>
      </c>
      <c r="D3617" t="s">
        <v>10</v>
      </c>
      <c r="E3617">
        <v>30</v>
      </c>
      <c r="F3617" s="1">
        <v>8.6321077114338897E-6</v>
      </c>
      <c r="H3617" t="b">
        <f>IF($D3617='Input en resultaten'!B$5,IF($C3617=M$14,IF(OR($B3617=$L$9,$L$9=Tabel!$J$7),IF($A3617='Input en resultaten'!M$2,IF(OR($E3617='Input en resultaten'!B$6,'Input en resultaten'!B$6=Tabel!$J$25),$F3617)))))</f>
        <v>0</v>
      </c>
      <c r="I3617" t="b">
        <f>IF($D3617='Input en resultaten'!C$5,IF($C3617=N$14,IF(OR($B3617=$L$9,$L$9=Tabel!$J$7),IF($A3617='Input en resultaten'!N$2,IF(OR($E3617='Input en resultaten'!C$6,'Input en resultaten'!C$6=Tabel!$J$25),$F3617)))))</f>
        <v>0</v>
      </c>
    </row>
    <row r="3618" spans="1:9" x14ac:dyDescent="0.3">
      <c r="A3618">
        <v>2030</v>
      </c>
      <c r="B3618" t="s">
        <v>13</v>
      </c>
      <c r="C3618" t="s">
        <v>1</v>
      </c>
      <c r="D3618" t="s">
        <v>11</v>
      </c>
      <c r="E3618">
        <v>30</v>
      </c>
      <c r="F3618" s="1">
        <v>3.4352290886837803E-5</v>
      </c>
      <c r="H3618" t="b">
        <f>IF($D3618='Input en resultaten'!B$5,IF($C3618=M$14,IF(OR($B3618=$L$9,$L$9=Tabel!$J$7),IF($A3618='Input en resultaten'!M$2,IF(OR($E3618='Input en resultaten'!B$6,'Input en resultaten'!B$6=Tabel!$J$25),$F3618)))))</f>
        <v>0</v>
      </c>
      <c r="I3618" t="b">
        <f>IF($D3618='Input en resultaten'!C$5,IF($C3618=N$14,IF(OR($B3618=$L$9,$L$9=Tabel!$J$7),IF($A3618='Input en resultaten'!N$2,IF(OR($E3618='Input en resultaten'!C$6,'Input en resultaten'!C$6=Tabel!$J$25),$F3618)))))</f>
        <v>0</v>
      </c>
    </row>
    <row r="3619" spans="1:9" x14ac:dyDescent="0.3">
      <c r="A3619">
        <v>2030</v>
      </c>
      <c r="B3619" t="s">
        <v>13</v>
      </c>
      <c r="C3619" t="s">
        <v>3</v>
      </c>
      <c r="D3619" t="s">
        <v>11</v>
      </c>
      <c r="E3619">
        <v>30</v>
      </c>
      <c r="F3619">
        <v>1.58237576655567E-4</v>
      </c>
      <c r="H3619" t="b">
        <f>IF($D3619='Input en resultaten'!B$5,IF($C3619=M$14,IF(OR($B3619=$L$9,$L$9=Tabel!$J$7),IF($A3619='Input en resultaten'!M$2,IF(OR($E3619='Input en resultaten'!B$6,'Input en resultaten'!B$6=Tabel!$J$25),$F3619)))))</f>
        <v>0</v>
      </c>
      <c r="I3619" t="b">
        <f>IF($D3619='Input en resultaten'!C$5,IF($C3619=N$14,IF(OR($B3619=$L$9,$L$9=Tabel!$J$7),IF($A3619='Input en resultaten'!N$2,IF(OR($E3619='Input en resultaten'!C$6,'Input en resultaten'!C$6=Tabel!$J$25),$F3619)))))</f>
        <v>0</v>
      </c>
    </row>
    <row r="3620" spans="1:9" x14ac:dyDescent="0.3">
      <c r="A3620">
        <v>2030</v>
      </c>
      <c r="B3620" t="s">
        <v>0</v>
      </c>
      <c r="C3620" t="s">
        <v>1</v>
      </c>
      <c r="D3620" t="s">
        <v>2</v>
      </c>
      <c r="E3620">
        <v>40</v>
      </c>
      <c r="F3620" s="1">
        <v>1.7550488502708399E-6</v>
      </c>
      <c r="H3620" t="b">
        <f>IF($D3620='Input en resultaten'!B$5,IF($C3620=M$14,IF(OR($B3620=$L$9,$L$9=Tabel!$J$7),IF($A3620='Input en resultaten'!M$2,IF(OR($E3620='Input en resultaten'!B$6,'Input en resultaten'!B$6=Tabel!$J$25),$F3620)))))</f>
        <v>0</v>
      </c>
      <c r="I3620" t="b">
        <f>IF($D3620='Input en resultaten'!C$5,IF($C3620=N$14,IF(OR($B3620=$L$9,$L$9=Tabel!$J$7),IF($A3620='Input en resultaten'!N$2,IF(OR($E3620='Input en resultaten'!C$6,'Input en resultaten'!C$6=Tabel!$J$25),$F3620)))))</f>
        <v>0</v>
      </c>
    </row>
    <row r="3621" spans="1:9" x14ac:dyDescent="0.3">
      <c r="A3621">
        <v>2030</v>
      </c>
      <c r="B3621" t="s">
        <v>0</v>
      </c>
      <c r="C3621" t="s">
        <v>3</v>
      </c>
      <c r="D3621" t="s">
        <v>2</v>
      </c>
      <c r="E3621">
        <v>40</v>
      </c>
      <c r="F3621" s="1">
        <v>7.8049794971124897E-6</v>
      </c>
      <c r="H3621" t="b">
        <f>IF($D3621='Input en resultaten'!B$5,IF($C3621=M$14,IF(OR($B3621=$L$9,$L$9=Tabel!$J$7),IF($A3621='Input en resultaten'!M$2,IF(OR($E3621='Input en resultaten'!B$6,'Input en resultaten'!B$6=Tabel!$J$25),$F3621)))))</f>
        <v>0</v>
      </c>
      <c r="I3621" t="b">
        <f>IF($D3621='Input en resultaten'!C$5,IF($C3621=N$14,IF(OR($B3621=$L$9,$L$9=Tabel!$J$7),IF($A3621='Input en resultaten'!N$2,IF(OR($E3621='Input en resultaten'!C$6,'Input en resultaten'!C$6=Tabel!$J$25),$F3621)))))</f>
        <v>0</v>
      </c>
    </row>
    <row r="3622" spans="1:9" x14ac:dyDescent="0.3">
      <c r="A3622">
        <v>2030</v>
      </c>
      <c r="B3622" t="s">
        <v>0</v>
      </c>
      <c r="C3622" t="s">
        <v>1</v>
      </c>
      <c r="D3622" t="s">
        <v>4</v>
      </c>
      <c r="E3622">
        <v>40</v>
      </c>
      <c r="F3622" s="1">
        <v>3.11903148126352E-5</v>
      </c>
      <c r="H3622" t="b">
        <f>IF($D3622='Input en resultaten'!B$5,IF($C3622=M$14,IF(OR($B3622=$L$9,$L$9=Tabel!$J$7),IF($A3622='Input en resultaten'!M$2,IF(OR($E3622='Input en resultaten'!B$6,'Input en resultaten'!B$6=Tabel!$J$25),$F3622)))))</f>
        <v>0</v>
      </c>
      <c r="I3622" t="b">
        <f>IF($D3622='Input en resultaten'!C$5,IF($C3622=N$14,IF(OR($B3622=$L$9,$L$9=Tabel!$J$7),IF($A3622='Input en resultaten'!N$2,IF(OR($E3622='Input en resultaten'!C$6,'Input en resultaten'!C$6=Tabel!$J$25),$F3622)))))</f>
        <v>0</v>
      </c>
    </row>
    <row r="3623" spans="1:9" x14ac:dyDescent="0.3">
      <c r="A3623">
        <v>2030</v>
      </c>
      <c r="B3623" t="s">
        <v>0</v>
      </c>
      <c r="C3623" t="s">
        <v>3</v>
      </c>
      <c r="D3623" t="s">
        <v>4</v>
      </c>
      <c r="E3623">
        <v>40</v>
      </c>
      <c r="F3623" s="1">
        <v>4.2583809409440597E-5</v>
      </c>
      <c r="H3623" t="b">
        <f>IF($D3623='Input en resultaten'!B$5,IF($C3623=M$14,IF(OR($B3623=$L$9,$L$9=Tabel!$J$7),IF($A3623='Input en resultaten'!M$2,IF(OR($E3623='Input en resultaten'!B$6,'Input en resultaten'!B$6=Tabel!$J$25),$F3623)))))</f>
        <v>0</v>
      </c>
      <c r="I3623" t="b">
        <f>IF($D3623='Input en resultaten'!C$5,IF($C3623=N$14,IF(OR($B3623=$L$9,$L$9=Tabel!$J$7),IF($A3623='Input en resultaten'!N$2,IF(OR($E3623='Input en resultaten'!C$6,'Input en resultaten'!C$6=Tabel!$J$25),$F3623)))))</f>
        <v>0</v>
      </c>
    </row>
    <row r="3624" spans="1:9" x14ac:dyDescent="0.3">
      <c r="A3624">
        <v>2030</v>
      </c>
      <c r="B3624" t="s">
        <v>0</v>
      </c>
      <c r="C3624" t="s">
        <v>1</v>
      </c>
      <c r="D3624" t="s">
        <v>5</v>
      </c>
      <c r="E3624">
        <v>40</v>
      </c>
      <c r="F3624" s="1">
        <v>1.7402570938234699E-5</v>
      </c>
      <c r="H3624" t="b">
        <f>IF($D3624='Input en resultaten'!B$5,IF($C3624=M$14,IF(OR($B3624=$L$9,$L$9=Tabel!$J$7),IF($A3624='Input en resultaten'!M$2,IF(OR($E3624='Input en resultaten'!B$6,'Input en resultaten'!B$6=Tabel!$J$25),$F3624)))))</f>
        <v>0</v>
      </c>
      <c r="I3624" t="b">
        <f>IF($D3624='Input en resultaten'!C$5,IF($C3624=N$14,IF(OR($B3624=$L$9,$L$9=Tabel!$J$7),IF($A3624='Input en resultaten'!N$2,IF(OR($E3624='Input en resultaten'!C$6,'Input en resultaten'!C$6=Tabel!$J$25),$F3624)))))</f>
        <v>0</v>
      </c>
    </row>
    <row r="3625" spans="1:9" x14ac:dyDescent="0.3">
      <c r="A3625">
        <v>2030</v>
      </c>
      <c r="B3625" t="s">
        <v>0</v>
      </c>
      <c r="C3625" t="s">
        <v>3</v>
      </c>
      <c r="D3625" t="s">
        <v>5</v>
      </c>
      <c r="E3625">
        <v>40</v>
      </c>
      <c r="F3625" s="1">
        <v>7.9842735522507401E-5</v>
      </c>
      <c r="H3625" t="b">
        <f>IF($D3625='Input en resultaten'!B$5,IF($C3625=M$14,IF(OR($B3625=$L$9,$L$9=Tabel!$J$7),IF($A3625='Input en resultaten'!M$2,IF(OR($E3625='Input en resultaten'!B$6,'Input en resultaten'!B$6=Tabel!$J$25),$F3625)))))</f>
        <v>0</v>
      </c>
      <c r="I3625" t="b">
        <f>IF($D3625='Input en resultaten'!C$5,IF($C3625=N$14,IF(OR($B3625=$L$9,$L$9=Tabel!$J$7),IF($A3625='Input en resultaten'!N$2,IF(OR($E3625='Input en resultaten'!C$6,'Input en resultaten'!C$6=Tabel!$J$25),$F3625)))))</f>
        <v>0</v>
      </c>
    </row>
    <row r="3626" spans="1:9" x14ac:dyDescent="0.3">
      <c r="A3626">
        <v>2030</v>
      </c>
      <c r="B3626" t="s">
        <v>0</v>
      </c>
      <c r="C3626" t="s">
        <v>1</v>
      </c>
      <c r="D3626" t="s">
        <v>6</v>
      </c>
      <c r="E3626">
        <v>40</v>
      </c>
      <c r="F3626" s="1">
        <v>2.0340157971329799E-6</v>
      </c>
      <c r="H3626" t="b">
        <f>IF($D3626='Input en resultaten'!B$5,IF($C3626=M$14,IF(OR($B3626=$L$9,$L$9=Tabel!$J$7),IF($A3626='Input en resultaten'!M$2,IF(OR($E3626='Input en resultaten'!B$6,'Input en resultaten'!B$6=Tabel!$J$25),$F3626)))))</f>
        <v>0</v>
      </c>
      <c r="I3626" t="b">
        <f>IF($D3626='Input en resultaten'!C$5,IF($C3626=N$14,IF(OR($B3626=$L$9,$L$9=Tabel!$J$7),IF($A3626='Input en resultaten'!N$2,IF(OR($E3626='Input en resultaten'!C$6,'Input en resultaten'!C$6=Tabel!$J$25),$F3626)))))</f>
        <v>0</v>
      </c>
    </row>
    <row r="3627" spans="1:9" x14ac:dyDescent="0.3">
      <c r="A3627">
        <v>2030</v>
      </c>
      <c r="B3627" t="s">
        <v>0</v>
      </c>
      <c r="C3627" t="s">
        <v>3</v>
      </c>
      <c r="D3627" t="s">
        <v>6</v>
      </c>
      <c r="E3627">
        <v>40</v>
      </c>
      <c r="F3627" s="1">
        <v>4.1925822149934099E-5</v>
      </c>
      <c r="H3627" t="b">
        <f>IF($D3627='Input en resultaten'!B$5,IF($C3627=M$14,IF(OR($B3627=$L$9,$L$9=Tabel!$J$7),IF($A3627='Input en resultaten'!M$2,IF(OR($E3627='Input en resultaten'!B$6,'Input en resultaten'!B$6=Tabel!$J$25),$F3627)))))</f>
        <v>0</v>
      </c>
      <c r="I3627" t="b">
        <f>IF($D3627='Input en resultaten'!C$5,IF($C3627=N$14,IF(OR($B3627=$L$9,$L$9=Tabel!$J$7),IF($A3627='Input en resultaten'!N$2,IF(OR($E3627='Input en resultaten'!C$6,'Input en resultaten'!C$6=Tabel!$J$25),$F3627)))))</f>
        <v>0</v>
      </c>
    </row>
    <row r="3628" spans="1:9" x14ac:dyDescent="0.3">
      <c r="A3628">
        <v>2030</v>
      </c>
      <c r="B3628" t="s">
        <v>0</v>
      </c>
      <c r="C3628" t="s">
        <v>1</v>
      </c>
      <c r="D3628" t="s">
        <v>7</v>
      </c>
      <c r="E3628">
        <v>40</v>
      </c>
      <c r="F3628" s="1">
        <v>1.35818755887376E-5</v>
      </c>
      <c r="H3628" t="b">
        <f>IF($D3628='Input en resultaten'!B$5,IF($C3628=M$14,IF(OR($B3628=$L$9,$L$9=Tabel!$J$7),IF($A3628='Input en resultaten'!M$2,IF(OR($E3628='Input en resultaten'!B$6,'Input en resultaten'!B$6=Tabel!$J$25),$F3628)))))</f>
        <v>0</v>
      </c>
      <c r="I3628" t="b">
        <f>IF($D3628='Input en resultaten'!C$5,IF($C3628=N$14,IF(OR($B3628=$L$9,$L$9=Tabel!$J$7),IF($A3628='Input en resultaten'!N$2,IF(OR($E3628='Input en resultaten'!C$6,'Input en resultaten'!C$6=Tabel!$J$25),$F3628)))))</f>
        <v>0</v>
      </c>
    </row>
    <row r="3629" spans="1:9" x14ac:dyDescent="0.3">
      <c r="A3629">
        <v>2030</v>
      </c>
      <c r="B3629" t="s">
        <v>0</v>
      </c>
      <c r="C3629" t="s">
        <v>3</v>
      </c>
      <c r="D3629" t="s">
        <v>7</v>
      </c>
      <c r="E3629">
        <v>40</v>
      </c>
      <c r="F3629">
        <v>2.4427699264577599E-4</v>
      </c>
      <c r="H3629" t="b">
        <f>IF($D3629='Input en resultaten'!B$5,IF($C3629=M$14,IF(OR($B3629=$L$9,$L$9=Tabel!$J$7),IF($A3629='Input en resultaten'!M$2,IF(OR($E3629='Input en resultaten'!B$6,'Input en resultaten'!B$6=Tabel!$J$25),$F3629)))))</f>
        <v>0</v>
      </c>
      <c r="I3629" t="b">
        <f>IF($D3629='Input en resultaten'!C$5,IF($C3629=N$14,IF(OR($B3629=$L$9,$L$9=Tabel!$J$7),IF($A3629='Input en resultaten'!N$2,IF(OR($E3629='Input en resultaten'!C$6,'Input en resultaten'!C$6=Tabel!$J$25),$F3629)))))</f>
        <v>0</v>
      </c>
    </row>
    <row r="3630" spans="1:9" x14ac:dyDescent="0.3">
      <c r="A3630">
        <v>2030</v>
      </c>
      <c r="B3630" t="s">
        <v>0</v>
      </c>
      <c r="C3630" t="s">
        <v>1</v>
      </c>
      <c r="D3630" t="s">
        <v>8</v>
      </c>
      <c r="E3630">
        <v>40</v>
      </c>
      <c r="F3630" s="1">
        <v>3.2630048300232501E-6</v>
      </c>
      <c r="H3630" t="b">
        <f>IF($D3630='Input en resultaten'!B$5,IF($C3630=M$14,IF(OR($B3630=$L$9,$L$9=Tabel!$J$7),IF($A3630='Input en resultaten'!M$2,IF(OR($E3630='Input en resultaten'!B$6,'Input en resultaten'!B$6=Tabel!$J$25),$F3630)))))</f>
        <v>0</v>
      </c>
      <c r="I3630" t="b">
        <f>IF($D3630='Input en resultaten'!C$5,IF($C3630=N$14,IF(OR($B3630=$L$9,$L$9=Tabel!$J$7),IF($A3630='Input en resultaten'!N$2,IF(OR($E3630='Input en resultaten'!C$6,'Input en resultaten'!C$6=Tabel!$J$25),$F3630)))))</f>
        <v>0</v>
      </c>
    </row>
    <row r="3631" spans="1:9" x14ac:dyDescent="0.3">
      <c r="A3631">
        <v>2030</v>
      </c>
      <c r="B3631" t="s">
        <v>0</v>
      </c>
      <c r="C3631" t="s">
        <v>3</v>
      </c>
      <c r="D3631" t="s">
        <v>8</v>
      </c>
      <c r="E3631">
        <v>40</v>
      </c>
      <c r="F3631" s="1">
        <v>4.8675990817514498E-5</v>
      </c>
      <c r="H3631" t="b">
        <f>IF($D3631='Input en resultaten'!B$5,IF($C3631=M$14,IF(OR($B3631=$L$9,$L$9=Tabel!$J$7),IF($A3631='Input en resultaten'!M$2,IF(OR($E3631='Input en resultaten'!B$6,'Input en resultaten'!B$6=Tabel!$J$25),$F3631)))))</f>
        <v>0</v>
      </c>
      <c r="I3631" t="b">
        <f>IF($D3631='Input en resultaten'!C$5,IF($C3631=N$14,IF(OR($B3631=$L$9,$L$9=Tabel!$J$7),IF($A3631='Input en resultaten'!N$2,IF(OR($E3631='Input en resultaten'!C$6,'Input en resultaten'!C$6=Tabel!$J$25),$F3631)))))</f>
        <v>0</v>
      </c>
    </row>
    <row r="3632" spans="1:9" x14ac:dyDescent="0.3">
      <c r="A3632">
        <v>2030</v>
      </c>
      <c r="B3632" t="s">
        <v>0</v>
      </c>
      <c r="C3632" t="s">
        <v>1</v>
      </c>
      <c r="D3632" t="s">
        <v>9</v>
      </c>
      <c r="E3632">
        <v>40</v>
      </c>
      <c r="F3632">
        <v>1.07572691689694E-4</v>
      </c>
      <c r="H3632" t="b">
        <f>IF($D3632='Input en resultaten'!B$5,IF($C3632=M$14,IF(OR($B3632=$L$9,$L$9=Tabel!$J$7),IF($A3632='Input en resultaten'!M$2,IF(OR($E3632='Input en resultaten'!B$6,'Input en resultaten'!B$6=Tabel!$J$25),$F3632)))))</f>
        <v>0</v>
      </c>
      <c r="I3632" t="b">
        <f>IF($D3632='Input en resultaten'!C$5,IF($C3632=N$14,IF(OR($B3632=$L$9,$L$9=Tabel!$J$7),IF($A3632='Input en resultaten'!N$2,IF(OR($E3632='Input en resultaten'!C$6,'Input en resultaten'!C$6=Tabel!$J$25),$F3632)))))</f>
        <v>0</v>
      </c>
    </row>
    <row r="3633" spans="1:9" x14ac:dyDescent="0.3">
      <c r="A3633">
        <v>2030</v>
      </c>
      <c r="B3633" t="s">
        <v>0</v>
      </c>
      <c r="C3633" t="s">
        <v>3</v>
      </c>
      <c r="D3633" t="s">
        <v>9</v>
      </c>
      <c r="E3633">
        <v>40</v>
      </c>
      <c r="F3633">
        <v>4.1467115482391901E-4</v>
      </c>
      <c r="H3633" t="b">
        <f>IF($D3633='Input en resultaten'!B$5,IF($C3633=M$14,IF(OR($B3633=$L$9,$L$9=Tabel!$J$7),IF($A3633='Input en resultaten'!M$2,IF(OR($E3633='Input en resultaten'!B$6,'Input en resultaten'!B$6=Tabel!$J$25),$F3633)))))</f>
        <v>0</v>
      </c>
      <c r="I3633" t="b">
        <f>IF($D3633='Input en resultaten'!C$5,IF($C3633=N$14,IF(OR($B3633=$L$9,$L$9=Tabel!$J$7),IF($A3633='Input en resultaten'!N$2,IF(OR($E3633='Input en resultaten'!C$6,'Input en resultaten'!C$6=Tabel!$J$25),$F3633)))))</f>
        <v>0</v>
      </c>
    </row>
    <row r="3634" spans="1:9" x14ac:dyDescent="0.3">
      <c r="A3634">
        <v>2030</v>
      </c>
      <c r="B3634" t="s">
        <v>0</v>
      </c>
      <c r="C3634" t="s">
        <v>1</v>
      </c>
      <c r="D3634" t="s">
        <v>10</v>
      </c>
      <c r="E3634">
        <v>40</v>
      </c>
      <c r="F3634" s="1">
        <v>1.6004506268188001E-5</v>
      </c>
      <c r="H3634" t="b">
        <f>IF($D3634='Input en resultaten'!B$5,IF($C3634=M$14,IF(OR($B3634=$L$9,$L$9=Tabel!$J$7),IF($A3634='Input en resultaten'!M$2,IF(OR($E3634='Input en resultaten'!B$6,'Input en resultaten'!B$6=Tabel!$J$25),$F3634)))))</f>
        <v>0</v>
      </c>
      <c r="I3634" t="b">
        <f>IF($D3634='Input en resultaten'!C$5,IF($C3634=N$14,IF(OR($B3634=$L$9,$L$9=Tabel!$J$7),IF($A3634='Input en resultaten'!N$2,IF(OR($E3634='Input en resultaten'!C$6,'Input en resultaten'!C$6=Tabel!$J$25),$F3634)))))</f>
        <v>0</v>
      </c>
    </row>
    <row r="3635" spans="1:9" x14ac:dyDescent="0.3">
      <c r="A3635">
        <v>2030</v>
      </c>
      <c r="B3635" t="s">
        <v>0</v>
      </c>
      <c r="C3635" t="s">
        <v>3</v>
      </c>
      <c r="D3635" t="s">
        <v>10</v>
      </c>
      <c r="E3635">
        <v>40</v>
      </c>
      <c r="F3635" s="1">
        <v>9.0301383033975395E-6</v>
      </c>
      <c r="H3635" t="b">
        <f>IF($D3635='Input en resultaten'!B$5,IF($C3635=M$14,IF(OR($B3635=$L$9,$L$9=Tabel!$J$7),IF($A3635='Input en resultaten'!M$2,IF(OR($E3635='Input en resultaten'!B$6,'Input en resultaten'!B$6=Tabel!$J$25),$F3635)))))</f>
        <v>0</v>
      </c>
      <c r="I3635" t="b">
        <f>IF($D3635='Input en resultaten'!C$5,IF($C3635=N$14,IF(OR($B3635=$L$9,$L$9=Tabel!$J$7),IF($A3635='Input en resultaten'!N$2,IF(OR($E3635='Input en resultaten'!C$6,'Input en resultaten'!C$6=Tabel!$J$25),$F3635)))))</f>
        <v>0</v>
      </c>
    </row>
    <row r="3636" spans="1:9" x14ac:dyDescent="0.3">
      <c r="A3636">
        <v>2030</v>
      </c>
      <c r="B3636" t="s">
        <v>0</v>
      </c>
      <c r="C3636" t="s">
        <v>1</v>
      </c>
      <c r="D3636" t="s">
        <v>11</v>
      </c>
      <c r="E3636">
        <v>40</v>
      </c>
      <c r="F3636" s="1">
        <v>3.3133164019534001E-5</v>
      </c>
      <c r="H3636" t="b">
        <f>IF($D3636='Input en resultaten'!B$5,IF($C3636=M$14,IF(OR($B3636=$L$9,$L$9=Tabel!$J$7),IF($A3636='Input en resultaten'!M$2,IF(OR($E3636='Input en resultaten'!B$6,'Input en resultaten'!B$6=Tabel!$J$25),$F3636)))))</f>
        <v>0</v>
      </c>
      <c r="I3636" t="b">
        <f>IF($D3636='Input en resultaten'!C$5,IF($C3636=N$14,IF(OR($B3636=$L$9,$L$9=Tabel!$J$7),IF($A3636='Input en resultaten'!N$2,IF(OR($E3636='Input en resultaten'!C$6,'Input en resultaten'!C$6=Tabel!$J$25),$F3636)))))</f>
        <v>0</v>
      </c>
    </row>
    <row r="3637" spans="1:9" x14ac:dyDescent="0.3">
      <c r="A3637">
        <v>2030</v>
      </c>
      <c r="B3637" t="s">
        <v>0</v>
      </c>
      <c r="C3637" t="s">
        <v>3</v>
      </c>
      <c r="D3637" t="s">
        <v>11</v>
      </c>
      <c r="E3637">
        <v>40</v>
      </c>
      <c r="F3637">
        <v>1.6970942857837601E-4</v>
      </c>
      <c r="H3637" t="b">
        <f>IF($D3637='Input en resultaten'!B$5,IF($C3637=M$14,IF(OR($B3637=$L$9,$L$9=Tabel!$J$7),IF($A3637='Input en resultaten'!M$2,IF(OR($E3637='Input en resultaten'!B$6,'Input en resultaten'!B$6=Tabel!$J$25),$F3637)))))</f>
        <v>0</v>
      </c>
      <c r="I3637" t="b">
        <f>IF($D3637='Input en resultaten'!C$5,IF($C3637=N$14,IF(OR($B3637=$L$9,$L$9=Tabel!$J$7),IF($A3637='Input en resultaten'!N$2,IF(OR($E3637='Input en resultaten'!C$6,'Input en resultaten'!C$6=Tabel!$J$25),$F3637)))))</f>
        <v>0</v>
      </c>
    </row>
    <row r="3638" spans="1:9" x14ac:dyDescent="0.3">
      <c r="A3638">
        <v>2030</v>
      </c>
      <c r="B3638" t="s">
        <v>12</v>
      </c>
      <c r="C3638" t="s">
        <v>1</v>
      </c>
      <c r="D3638" t="s">
        <v>2</v>
      </c>
      <c r="E3638">
        <v>40</v>
      </c>
      <c r="F3638" s="1">
        <v>1.8015812401251601E-6</v>
      </c>
      <c r="H3638" t="b">
        <f>IF($D3638='Input en resultaten'!B$5,IF($C3638=M$14,IF(OR($B3638=$L$9,$L$9=Tabel!$J$7),IF($A3638='Input en resultaten'!M$2,IF(OR($E3638='Input en resultaten'!B$6,'Input en resultaten'!B$6=Tabel!$J$25),$F3638)))))</f>
        <v>0</v>
      </c>
      <c r="I3638" t="b">
        <f>IF($D3638='Input en resultaten'!C$5,IF($C3638=N$14,IF(OR($B3638=$L$9,$L$9=Tabel!$J$7),IF($A3638='Input en resultaten'!N$2,IF(OR($E3638='Input en resultaten'!C$6,'Input en resultaten'!C$6=Tabel!$J$25),$F3638)))))</f>
        <v>0</v>
      </c>
    </row>
    <row r="3639" spans="1:9" x14ac:dyDescent="0.3">
      <c r="A3639">
        <v>2030</v>
      </c>
      <c r="B3639" t="s">
        <v>12</v>
      </c>
      <c r="C3639" t="s">
        <v>3</v>
      </c>
      <c r="D3639" t="s">
        <v>2</v>
      </c>
      <c r="E3639">
        <v>40</v>
      </c>
      <c r="F3639" s="1">
        <v>7.1554889621601798E-6</v>
      </c>
      <c r="H3639" t="b">
        <f>IF($D3639='Input en resultaten'!B$5,IF($C3639=M$14,IF(OR($B3639=$L$9,$L$9=Tabel!$J$7),IF($A3639='Input en resultaten'!M$2,IF(OR($E3639='Input en resultaten'!B$6,'Input en resultaten'!B$6=Tabel!$J$25),$F3639)))))</f>
        <v>0</v>
      </c>
      <c r="I3639" t="b">
        <f>IF($D3639='Input en resultaten'!C$5,IF($C3639=N$14,IF(OR($B3639=$L$9,$L$9=Tabel!$J$7),IF($A3639='Input en resultaten'!N$2,IF(OR($E3639='Input en resultaten'!C$6,'Input en resultaten'!C$6=Tabel!$J$25),$F3639)))))</f>
        <v>0</v>
      </c>
    </row>
    <row r="3640" spans="1:9" x14ac:dyDescent="0.3">
      <c r="A3640">
        <v>2030</v>
      </c>
      <c r="B3640" t="s">
        <v>12</v>
      </c>
      <c r="C3640" t="s">
        <v>1</v>
      </c>
      <c r="D3640" t="s">
        <v>4</v>
      </c>
      <c r="E3640">
        <v>40</v>
      </c>
      <c r="F3640" s="1">
        <v>3.1782163525436297E-5</v>
      </c>
      <c r="H3640" t="b">
        <f>IF($D3640='Input en resultaten'!B$5,IF($C3640=M$14,IF(OR($B3640=$L$9,$L$9=Tabel!$J$7),IF($A3640='Input en resultaten'!M$2,IF(OR($E3640='Input en resultaten'!B$6,'Input en resultaten'!B$6=Tabel!$J$25),$F3640)))))</f>
        <v>0</v>
      </c>
      <c r="I3640" t="b">
        <f>IF($D3640='Input en resultaten'!C$5,IF($C3640=N$14,IF(OR($B3640=$L$9,$L$9=Tabel!$J$7),IF($A3640='Input en resultaten'!N$2,IF(OR($E3640='Input en resultaten'!C$6,'Input en resultaten'!C$6=Tabel!$J$25),$F3640)))))</f>
        <v>0</v>
      </c>
    </row>
    <row r="3641" spans="1:9" x14ac:dyDescent="0.3">
      <c r="A3641">
        <v>2030</v>
      </c>
      <c r="B3641" t="s">
        <v>12</v>
      </c>
      <c r="C3641" t="s">
        <v>3</v>
      </c>
      <c r="D3641" t="s">
        <v>4</v>
      </c>
      <c r="E3641">
        <v>40</v>
      </c>
      <c r="F3641" s="1">
        <v>4.3864069316652203E-5</v>
      </c>
      <c r="H3641" t="b">
        <f>IF($D3641='Input en resultaten'!B$5,IF($C3641=M$14,IF(OR($B3641=$L$9,$L$9=Tabel!$J$7),IF($A3641='Input en resultaten'!M$2,IF(OR($E3641='Input en resultaten'!B$6,'Input en resultaten'!B$6=Tabel!$J$25),$F3641)))))</f>
        <v>0</v>
      </c>
      <c r="I3641" t="b">
        <f>IF($D3641='Input en resultaten'!C$5,IF($C3641=N$14,IF(OR($B3641=$L$9,$L$9=Tabel!$J$7),IF($A3641='Input en resultaten'!N$2,IF(OR($E3641='Input en resultaten'!C$6,'Input en resultaten'!C$6=Tabel!$J$25),$F3641)))))</f>
        <v>0</v>
      </c>
    </row>
    <row r="3642" spans="1:9" x14ac:dyDescent="0.3">
      <c r="A3642">
        <v>2030</v>
      </c>
      <c r="B3642" t="s">
        <v>12</v>
      </c>
      <c r="C3642" t="s">
        <v>1</v>
      </c>
      <c r="D3642" t="s">
        <v>5</v>
      </c>
      <c r="E3642">
        <v>40</v>
      </c>
      <c r="F3642" s="1">
        <v>1.7514038793386599E-5</v>
      </c>
      <c r="H3642" t="b">
        <f>IF($D3642='Input en resultaten'!B$5,IF($C3642=M$14,IF(OR($B3642=$L$9,$L$9=Tabel!$J$7),IF($A3642='Input en resultaten'!M$2,IF(OR($E3642='Input en resultaten'!B$6,'Input en resultaten'!B$6=Tabel!$J$25),$F3642)))))</f>
        <v>0</v>
      </c>
      <c r="I3642" t="b">
        <f>IF($D3642='Input en resultaten'!C$5,IF($C3642=N$14,IF(OR($B3642=$L$9,$L$9=Tabel!$J$7),IF($A3642='Input en resultaten'!N$2,IF(OR($E3642='Input en resultaten'!C$6,'Input en resultaten'!C$6=Tabel!$J$25),$F3642)))))</f>
        <v>0</v>
      </c>
    </row>
    <row r="3643" spans="1:9" x14ac:dyDescent="0.3">
      <c r="A3643">
        <v>2030</v>
      </c>
      <c r="B3643" t="s">
        <v>12</v>
      </c>
      <c r="C3643" t="s">
        <v>3</v>
      </c>
      <c r="D3643" t="s">
        <v>5</v>
      </c>
      <c r="E3643">
        <v>40</v>
      </c>
      <c r="F3643" s="1">
        <v>7.4608958729351999E-5</v>
      </c>
      <c r="H3643" t="b">
        <f>IF($D3643='Input en resultaten'!B$5,IF($C3643=M$14,IF(OR($B3643=$L$9,$L$9=Tabel!$J$7),IF($A3643='Input en resultaten'!M$2,IF(OR($E3643='Input en resultaten'!B$6,'Input en resultaten'!B$6=Tabel!$J$25),$F3643)))))</f>
        <v>0</v>
      </c>
      <c r="I3643" t="b">
        <f>IF($D3643='Input en resultaten'!C$5,IF($C3643=N$14,IF(OR($B3643=$L$9,$L$9=Tabel!$J$7),IF($A3643='Input en resultaten'!N$2,IF(OR($E3643='Input en resultaten'!C$6,'Input en resultaten'!C$6=Tabel!$J$25),$F3643)))))</f>
        <v>0</v>
      </c>
    </row>
    <row r="3644" spans="1:9" x14ac:dyDescent="0.3">
      <c r="A3644">
        <v>2030</v>
      </c>
      <c r="B3644" t="s">
        <v>12</v>
      </c>
      <c r="C3644" t="s">
        <v>1</v>
      </c>
      <c r="D3644" t="s">
        <v>6</v>
      </c>
      <c r="E3644">
        <v>40</v>
      </c>
      <c r="F3644" s="1">
        <v>1.61967861265949E-6</v>
      </c>
      <c r="H3644" t="b">
        <f>IF($D3644='Input en resultaten'!B$5,IF($C3644=M$14,IF(OR($B3644=$L$9,$L$9=Tabel!$J$7),IF($A3644='Input en resultaten'!M$2,IF(OR($E3644='Input en resultaten'!B$6,'Input en resultaten'!B$6=Tabel!$J$25),$F3644)))))</f>
        <v>0</v>
      </c>
      <c r="I3644" t="b">
        <f>IF($D3644='Input en resultaten'!C$5,IF($C3644=N$14,IF(OR($B3644=$L$9,$L$9=Tabel!$J$7),IF($A3644='Input en resultaten'!N$2,IF(OR($E3644='Input en resultaten'!C$6,'Input en resultaten'!C$6=Tabel!$J$25),$F3644)))))</f>
        <v>0</v>
      </c>
    </row>
    <row r="3645" spans="1:9" x14ac:dyDescent="0.3">
      <c r="A3645">
        <v>2030</v>
      </c>
      <c r="B3645" t="s">
        <v>12</v>
      </c>
      <c r="C3645" t="s">
        <v>3</v>
      </c>
      <c r="D3645" t="s">
        <v>6</v>
      </c>
      <c r="E3645">
        <v>40</v>
      </c>
      <c r="F3645" s="1">
        <v>7.51465623775211E-5</v>
      </c>
      <c r="H3645" t="b">
        <f>IF($D3645='Input en resultaten'!B$5,IF($C3645=M$14,IF(OR($B3645=$L$9,$L$9=Tabel!$J$7),IF($A3645='Input en resultaten'!M$2,IF(OR($E3645='Input en resultaten'!B$6,'Input en resultaten'!B$6=Tabel!$J$25),$F3645)))))</f>
        <v>0</v>
      </c>
      <c r="I3645" t="b">
        <f>IF($D3645='Input en resultaten'!C$5,IF($C3645=N$14,IF(OR($B3645=$L$9,$L$9=Tabel!$J$7),IF($A3645='Input en resultaten'!N$2,IF(OR($E3645='Input en resultaten'!C$6,'Input en resultaten'!C$6=Tabel!$J$25),$F3645)))))</f>
        <v>0</v>
      </c>
    </row>
    <row r="3646" spans="1:9" x14ac:dyDescent="0.3">
      <c r="A3646">
        <v>2030</v>
      </c>
      <c r="B3646" t="s">
        <v>12</v>
      </c>
      <c r="C3646" t="s">
        <v>1</v>
      </c>
      <c r="D3646" t="s">
        <v>7</v>
      </c>
      <c r="E3646">
        <v>40</v>
      </c>
      <c r="F3646" s="1">
        <v>1.50996163947702E-5</v>
      </c>
      <c r="H3646" t="b">
        <f>IF($D3646='Input en resultaten'!B$5,IF($C3646=M$14,IF(OR($B3646=$L$9,$L$9=Tabel!$J$7),IF($A3646='Input en resultaten'!M$2,IF(OR($E3646='Input en resultaten'!B$6,'Input en resultaten'!B$6=Tabel!$J$25),$F3646)))))</f>
        <v>0</v>
      </c>
      <c r="I3646" t="b">
        <f>IF($D3646='Input en resultaten'!C$5,IF($C3646=N$14,IF(OR($B3646=$L$9,$L$9=Tabel!$J$7),IF($A3646='Input en resultaten'!N$2,IF(OR($E3646='Input en resultaten'!C$6,'Input en resultaten'!C$6=Tabel!$J$25),$F3646)))))</f>
        <v>0</v>
      </c>
    </row>
    <row r="3647" spans="1:9" x14ac:dyDescent="0.3">
      <c r="A3647">
        <v>2030</v>
      </c>
      <c r="B3647" t="s">
        <v>12</v>
      </c>
      <c r="C3647" t="s">
        <v>3</v>
      </c>
      <c r="D3647" t="s">
        <v>7</v>
      </c>
      <c r="E3647">
        <v>40</v>
      </c>
      <c r="F3647">
        <v>1.80227142518905E-4</v>
      </c>
      <c r="H3647" t="b">
        <f>IF($D3647='Input en resultaten'!B$5,IF($C3647=M$14,IF(OR($B3647=$L$9,$L$9=Tabel!$J$7),IF($A3647='Input en resultaten'!M$2,IF(OR($E3647='Input en resultaten'!B$6,'Input en resultaten'!B$6=Tabel!$J$25),$F3647)))))</f>
        <v>0</v>
      </c>
      <c r="I3647" t="b">
        <f>IF($D3647='Input en resultaten'!C$5,IF($C3647=N$14,IF(OR($B3647=$L$9,$L$9=Tabel!$J$7),IF($A3647='Input en resultaten'!N$2,IF(OR($E3647='Input en resultaten'!C$6,'Input en resultaten'!C$6=Tabel!$J$25),$F3647)))))</f>
        <v>0</v>
      </c>
    </row>
    <row r="3648" spans="1:9" x14ac:dyDescent="0.3">
      <c r="A3648">
        <v>2030</v>
      </c>
      <c r="B3648" t="s">
        <v>12</v>
      </c>
      <c r="C3648" t="s">
        <v>1</v>
      </c>
      <c r="D3648" t="s">
        <v>8</v>
      </c>
      <c r="E3648">
        <v>40</v>
      </c>
      <c r="F3648" s="1">
        <v>2.0537045451780999E-6</v>
      </c>
      <c r="H3648" t="b">
        <f>IF($D3648='Input en resultaten'!B$5,IF($C3648=M$14,IF(OR($B3648=$L$9,$L$9=Tabel!$J$7),IF($A3648='Input en resultaten'!M$2,IF(OR($E3648='Input en resultaten'!B$6,'Input en resultaten'!B$6=Tabel!$J$25),$F3648)))))</f>
        <v>0</v>
      </c>
      <c r="I3648" t="b">
        <f>IF($D3648='Input en resultaten'!C$5,IF($C3648=N$14,IF(OR($B3648=$L$9,$L$9=Tabel!$J$7),IF($A3648='Input en resultaten'!N$2,IF(OR($E3648='Input en resultaten'!C$6,'Input en resultaten'!C$6=Tabel!$J$25),$F3648)))))</f>
        <v>0</v>
      </c>
    </row>
    <row r="3649" spans="1:9" x14ac:dyDescent="0.3">
      <c r="A3649">
        <v>2030</v>
      </c>
      <c r="B3649" t="s">
        <v>12</v>
      </c>
      <c r="C3649" t="s">
        <v>3</v>
      </c>
      <c r="D3649" t="s">
        <v>8</v>
      </c>
      <c r="E3649">
        <v>40</v>
      </c>
      <c r="F3649" s="1">
        <v>3.9144098782492301E-5</v>
      </c>
      <c r="H3649" t="b">
        <f>IF($D3649='Input en resultaten'!B$5,IF($C3649=M$14,IF(OR($B3649=$L$9,$L$9=Tabel!$J$7),IF($A3649='Input en resultaten'!M$2,IF(OR($E3649='Input en resultaten'!B$6,'Input en resultaten'!B$6=Tabel!$J$25),$F3649)))))</f>
        <v>0</v>
      </c>
      <c r="I3649" t="b">
        <f>IF($D3649='Input en resultaten'!C$5,IF($C3649=N$14,IF(OR($B3649=$L$9,$L$9=Tabel!$J$7),IF($A3649='Input en resultaten'!N$2,IF(OR($E3649='Input en resultaten'!C$6,'Input en resultaten'!C$6=Tabel!$J$25),$F3649)))))</f>
        <v>0</v>
      </c>
    </row>
    <row r="3650" spans="1:9" x14ac:dyDescent="0.3">
      <c r="A3650">
        <v>2030</v>
      </c>
      <c r="B3650" t="s">
        <v>12</v>
      </c>
      <c r="C3650" t="s">
        <v>1</v>
      </c>
      <c r="D3650" t="s">
        <v>9</v>
      </c>
      <c r="E3650">
        <v>40</v>
      </c>
      <c r="F3650">
        <v>1.0949366489515899E-4</v>
      </c>
      <c r="H3650" t="b">
        <f>IF($D3650='Input en resultaten'!B$5,IF($C3650=M$14,IF(OR($B3650=$L$9,$L$9=Tabel!$J$7),IF($A3650='Input en resultaten'!M$2,IF(OR($E3650='Input en resultaten'!B$6,'Input en resultaten'!B$6=Tabel!$J$25),$F3650)))))</f>
        <v>0</v>
      </c>
      <c r="I3650" t="b">
        <f>IF($D3650='Input en resultaten'!C$5,IF($C3650=N$14,IF(OR($B3650=$L$9,$L$9=Tabel!$J$7),IF($A3650='Input en resultaten'!N$2,IF(OR($E3650='Input en resultaten'!C$6,'Input en resultaten'!C$6=Tabel!$J$25),$F3650)))))</f>
        <v>0</v>
      </c>
    </row>
    <row r="3651" spans="1:9" x14ac:dyDescent="0.3">
      <c r="A3651">
        <v>2030</v>
      </c>
      <c r="B3651" t="s">
        <v>12</v>
      </c>
      <c r="C3651" t="s">
        <v>3</v>
      </c>
      <c r="D3651" t="s">
        <v>9</v>
      </c>
      <c r="E3651">
        <v>40</v>
      </c>
      <c r="F3651">
        <v>4.2316625592553201E-4</v>
      </c>
      <c r="H3651" t="b">
        <f>IF($D3651='Input en resultaten'!B$5,IF($C3651=M$14,IF(OR($B3651=$L$9,$L$9=Tabel!$J$7),IF($A3651='Input en resultaten'!M$2,IF(OR($E3651='Input en resultaten'!B$6,'Input en resultaten'!B$6=Tabel!$J$25),$F3651)))))</f>
        <v>0</v>
      </c>
      <c r="I3651" t="b">
        <f>IF($D3651='Input en resultaten'!C$5,IF($C3651=N$14,IF(OR($B3651=$L$9,$L$9=Tabel!$J$7),IF($A3651='Input en resultaten'!N$2,IF(OR($E3651='Input en resultaten'!C$6,'Input en resultaten'!C$6=Tabel!$J$25),$F3651)))))</f>
        <v>0</v>
      </c>
    </row>
    <row r="3652" spans="1:9" x14ac:dyDescent="0.3">
      <c r="A3652">
        <v>2030</v>
      </c>
      <c r="B3652" t="s">
        <v>12</v>
      </c>
      <c r="C3652" t="s">
        <v>1</v>
      </c>
      <c r="D3652" t="s">
        <v>10</v>
      </c>
      <c r="E3652">
        <v>40</v>
      </c>
      <c r="F3652" s="1">
        <v>7.4328850428808899E-6</v>
      </c>
      <c r="H3652" t="b">
        <f>IF($D3652='Input en resultaten'!B$5,IF($C3652=M$14,IF(OR($B3652=$L$9,$L$9=Tabel!$J$7),IF($A3652='Input en resultaten'!M$2,IF(OR($E3652='Input en resultaten'!B$6,'Input en resultaten'!B$6=Tabel!$J$25),$F3652)))))</f>
        <v>0</v>
      </c>
      <c r="I3652" t="b">
        <f>IF($D3652='Input en resultaten'!C$5,IF($C3652=N$14,IF(OR($B3652=$L$9,$L$9=Tabel!$J$7),IF($A3652='Input en resultaten'!N$2,IF(OR($E3652='Input en resultaten'!C$6,'Input en resultaten'!C$6=Tabel!$J$25),$F3652)))))</f>
        <v>0</v>
      </c>
    </row>
    <row r="3653" spans="1:9" x14ac:dyDescent="0.3">
      <c r="A3653">
        <v>2030</v>
      </c>
      <c r="B3653" t="s">
        <v>12</v>
      </c>
      <c r="C3653" t="s">
        <v>3</v>
      </c>
      <c r="D3653" t="s">
        <v>10</v>
      </c>
      <c r="E3653">
        <v>40</v>
      </c>
      <c r="F3653" s="1">
        <v>3.5818792996819802E-5</v>
      </c>
      <c r="H3653" t="b">
        <f>IF($D3653='Input en resultaten'!B$5,IF($C3653=M$14,IF(OR($B3653=$L$9,$L$9=Tabel!$J$7),IF($A3653='Input en resultaten'!M$2,IF(OR($E3653='Input en resultaten'!B$6,'Input en resultaten'!B$6=Tabel!$J$25),$F3653)))))</f>
        <v>0</v>
      </c>
      <c r="I3653" t="b">
        <f>IF($D3653='Input en resultaten'!C$5,IF($C3653=N$14,IF(OR($B3653=$L$9,$L$9=Tabel!$J$7),IF($A3653='Input en resultaten'!N$2,IF(OR($E3653='Input en resultaten'!C$6,'Input en resultaten'!C$6=Tabel!$J$25),$F3653)))))</f>
        <v>0</v>
      </c>
    </row>
    <row r="3654" spans="1:9" x14ac:dyDescent="0.3">
      <c r="A3654">
        <v>2030</v>
      </c>
      <c r="B3654" t="s">
        <v>12</v>
      </c>
      <c r="C3654" t="s">
        <v>1</v>
      </c>
      <c r="D3654" t="s">
        <v>11</v>
      </c>
      <c r="E3654">
        <v>40</v>
      </c>
      <c r="F3654" s="1">
        <v>3.3234722350920799E-5</v>
      </c>
      <c r="H3654" t="b">
        <f>IF($D3654='Input en resultaten'!B$5,IF($C3654=M$14,IF(OR($B3654=$L$9,$L$9=Tabel!$J$7),IF($A3654='Input en resultaten'!M$2,IF(OR($E3654='Input en resultaten'!B$6,'Input en resultaten'!B$6=Tabel!$J$25),$F3654)))))</f>
        <v>0</v>
      </c>
      <c r="I3654" t="b">
        <f>IF($D3654='Input en resultaten'!C$5,IF($C3654=N$14,IF(OR($B3654=$L$9,$L$9=Tabel!$J$7),IF($A3654='Input en resultaten'!N$2,IF(OR($E3654='Input en resultaten'!C$6,'Input en resultaten'!C$6=Tabel!$J$25),$F3654)))))</f>
        <v>0</v>
      </c>
    </row>
    <row r="3655" spans="1:9" x14ac:dyDescent="0.3">
      <c r="A3655">
        <v>2030</v>
      </c>
      <c r="B3655" t="s">
        <v>12</v>
      </c>
      <c r="C3655" t="s">
        <v>3</v>
      </c>
      <c r="D3655" t="s">
        <v>11</v>
      </c>
      <c r="E3655">
        <v>40</v>
      </c>
      <c r="F3655">
        <v>1.62100903538924E-4</v>
      </c>
      <c r="H3655" t="b">
        <f>IF($D3655='Input en resultaten'!B$5,IF($C3655=M$14,IF(OR($B3655=$L$9,$L$9=Tabel!$J$7),IF($A3655='Input en resultaten'!M$2,IF(OR($E3655='Input en resultaten'!B$6,'Input en resultaten'!B$6=Tabel!$J$25),$F3655)))))</f>
        <v>0</v>
      </c>
      <c r="I3655" t="b">
        <f>IF($D3655='Input en resultaten'!C$5,IF($C3655=N$14,IF(OR($B3655=$L$9,$L$9=Tabel!$J$7),IF($A3655='Input en resultaten'!N$2,IF(OR($E3655='Input en resultaten'!C$6,'Input en resultaten'!C$6=Tabel!$J$25),$F3655)))))</f>
        <v>0</v>
      </c>
    </row>
    <row r="3656" spans="1:9" x14ac:dyDescent="0.3">
      <c r="A3656">
        <v>2030</v>
      </c>
      <c r="B3656" t="s">
        <v>13</v>
      </c>
      <c r="C3656" t="s">
        <v>1</v>
      </c>
      <c r="D3656" t="s">
        <v>2</v>
      </c>
      <c r="E3656">
        <v>40</v>
      </c>
      <c r="F3656" s="1">
        <v>2.1194980090084098E-6</v>
      </c>
      <c r="H3656" t="b">
        <f>IF($D3656='Input en resultaten'!B$5,IF($C3656=M$14,IF(OR($B3656=$L$9,$L$9=Tabel!$J$7),IF($A3656='Input en resultaten'!M$2,IF(OR($E3656='Input en resultaten'!B$6,'Input en resultaten'!B$6=Tabel!$J$25),$F3656)))))</f>
        <v>0</v>
      </c>
      <c r="I3656" t="b">
        <f>IF($D3656='Input en resultaten'!C$5,IF($C3656=N$14,IF(OR($B3656=$L$9,$L$9=Tabel!$J$7),IF($A3656='Input en resultaten'!N$2,IF(OR($E3656='Input en resultaten'!C$6,'Input en resultaten'!C$6=Tabel!$J$25),$F3656)))))</f>
        <v>0</v>
      </c>
    </row>
    <row r="3657" spans="1:9" x14ac:dyDescent="0.3">
      <c r="A3657">
        <v>2030</v>
      </c>
      <c r="B3657" t="s">
        <v>13</v>
      </c>
      <c r="C3657" t="s">
        <v>3</v>
      </c>
      <c r="D3657" t="s">
        <v>2</v>
      </c>
      <c r="E3657">
        <v>40</v>
      </c>
      <c r="F3657" s="1">
        <v>6.8602025582876703E-6</v>
      </c>
      <c r="H3657" t="b">
        <f>IF($D3657='Input en resultaten'!B$5,IF($C3657=M$14,IF(OR($B3657=$L$9,$L$9=Tabel!$J$7),IF($A3657='Input en resultaten'!M$2,IF(OR($E3657='Input en resultaten'!B$6,'Input en resultaten'!B$6=Tabel!$J$25),$F3657)))))</f>
        <v>0</v>
      </c>
      <c r="I3657" t="b">
        <f>IF($D3657='Input en resultaten'!C$5,IF($C3657=N$14,IF(OR($B3657=$L$9,$L$9=Tabel!$J$7),IF($A3657='Input en resultaten'!N$2,IF(OR($E3657='Input en resultaten'!C$6,'Input en resultaten'!C$6=Tabel!$J$25),$F3657)))))</f>
        <v>0</v>
      </c>
    </row>
    <row r="3658" spans="1:9" x14ac:dyDescent="0.3">
      <c r="A3658">
        <v>2030</v>
      </c>
      <c r="B3658" t="s">
        <v>13</v>
      </c>
      <c r="C3658" t="s">
        <v>1</v>
      </c>
      <c r="D3658" t="s">
        <v>4</v>
      </c>
      <c r="E3658">
        <v>40</v>
      </c>
      <c r="F3658" s="1">
        <v>3.6681900260340603E-5</v>
      </c>
      <c r="H3658" t="b">
        <f>IF($D3658='Input en resultaten'!B$5,IF($C3658=M$14,IF(OR($B3658=$L$9,$L$9=Tabel!$J$7),IF($A3658='Input en resultaten'!M$2,IF(OR($E3658='Input en resultaten'!B$6,'Input en resultaten'!B$6=Tabel!$J$25),$F3658)))))</f>
        <v>0</v>
      </c>
      <c r="I3658" t="b">
        <f>IF($D3658='Input en resultaten'!C$5,IF($C3658=N$14,IF(OR($B3658=$L$9,$L$9=Tabel!$J$7),IF($A3658='Input en resultaten'!N$2,IF(OR($E3658='Input en resultaten'!C$6,'Input en resultaten'!C$6=Tabel!$J$25),$F3658)))))</f>
        <v>0</v>
      </c>
    </row>
    <row r="3659" spans="1:9" x14ac:dyDescent="0.3">
      <c r="A3659">
        <v>2030</v>
      </c>
      <c r="B3659" t="s">
        <v>13</v>
      </c>
      <c r="C3659" t="s">
        <v>3</v>
      </c>
      <c r="D3659" t="s">
        <v>4</v>
      </c>
      <c r="E3659">
        <v>40</v>
      </c>
      <c r="F3659" s="1">
        <v>4.6048775483539902E-5</v>
      </c>
      <c r="H3659" t="b">
        <f>IF($D3659='Input en resultaten'!B$5,IF($C3659=M$14,IF(OR($B3659=$L$9,$L$9=Tabel!$J$7),IF($A3659='Input en resultaten'!M$2,IF(OR($E3659='Input en resultaten'!B$6,'Input en resultaten'!B$6=Tabel!$J$25),$F3659)))))</f>
        <v>0</v>
      </c>
      <c r="I3659" t="b">
        <f>IF($D3659='Input en resultaten'!C$5,IF($C3659=N$14,IF(OR($B3659=$L$9,$L$9=Tabel!$J$7),IF($A3659='Input en resultaten'!N$2,IF(OR($E3659='Input en resultaten'!C$6,'Input en resultaten'!C$6=Tabel!$J$25),$F3659)))))</f>
        <v>0</v>
      </c>
    </row>
    <row r="3660" spans="1:9" x14ac:dyDescent="0.3">
      <c r="A3660">
        <v>2030</v>
      </c>
      <c r="B3660" t="s">
        <v>13</v>
      </c>
      <c r="C3660" t="s">
        <v>1</v>
      </c>
      <c r="D3660" t="s">
        <v>5</v>
      </c>
      <c r="E3660">
        <v>40</v>
      </c>
      <c r="F3660" s="1">
        <v>1.8310090065378301E-5</v>
      </c>
      <c r="H3660" t="b">
        <f>IF($D3660='Input en resultaten'!B$5,IF($C3660=M$14,IF(OR($B3660=$L$9,$L$9=Tabel!$J$7),IF($A3660='Input en resultaten'!M$2,IF(OR($E3660='Input en resultaten'!B$6,'Input en resultaten'!B$6=Tabel!$J$25),$F3660)))))</f>
        <v>0</v>
      </c>
      <c r="I3660" t="b">
        <f>IF($D3660='Input en resultaten'!C$5,IF($C3660=N$14,IF(OR($B3660=$L$9,$L$9=Tabel!$J$7),IF($A3660='Input en resultaten'!N$2,IF(OR($E3660='Input en resultaten'!C$6,'Input en resultaten'!C$6=Tabel!$J$25),$F3660)))))</f>
        <v>0</v>
      </c>
    </row>
    <row r="3661" spans="1:9" x14ac:dyDescent="0.3">
      <c r="A3661">
        <v>2030</v>
      </c>
      <c r="B3661" t="s">
        <v>13</v>
      </c>
      <c r="C3661" t="s">
        <v>3</v>
      </c>
      <c r="D3661" t="s">
        <v>5</v>
      </c>
      <c r="E3661">
        <v>40</v>
      </c>
      <c r="F3661" s="1">
        <v>7.1738269894850795E-5</v>
      </c>
      <c r="H3661" t="b">
        <f>IF($D3661='Input en resultaten'!B$5,IF($C3661=M$14,IF(OR($B3661=$L$9,$L$9=Tabel!$J$7),IF($A3661='Input en resultaten'!M$2,IF(OR($E3661='Input en resultaten'!B$6,'Input en resultaten'!B$6=Tabel!$J$25),$F3661)))))</f>
        <v>0</v>
      </c>
      <c r="I3661" t="b">
        <f>IF($D3661='Input en resultaten'!C$5,IF($C3661=N$14,IF(OR($B3661=$L$9,$L$9=Tabel!$J$7),IF($A3661='Input en resultaten'!N$2,IF(OR($E3661='Input en resultaten'!C$6,'Input en resultaten'!C$6=Tabel!$J$25),$F3661)))))</f>
        <v>0</v>
      </c>
    </row>
    <row r="3662" spans="1:9" x14ac:dyDescent="0.3">
      <c r="A3662">
        <v>2030</v>
      </c>
      <c r="B3662" t="s">
        <v>13</v>
      </c>
      <c r="C3662" t="s">
        <v>1</v>
      </c>
      <c r="D3662" t="s">
        <v>6</v>
      </c>
      <c r="E3662">
        <v>40</v>
      </c>
      <c r="F3662" s="1">
        <v>5.7100794407256698E-6</v>
      </c>
      <c r="H3662" t="b">
        <f>IF($D3662='Input en resultaten'!B$5,IF($C3662=M$14,IF(OR($B3662=$L$9,$L$9=Tabel!$J$7),IF($A3662='Input en resultaten'!M$2,IF(OR($E3662='Input en resultaten'!B$6,'Input en resultaten'!B$6=Tabel!$J$25),$F3662)))))</f>
        <v>0</v>
      </c>
      <c r="I3662" t="b">
        <f>IF($D3662='Input en resultaten'!C$5,IF($C3662=N$14,IF(OR($B3662=$L$9,$L$9=Tabel!$J$7),IF($A3662='Input en resultaten'!N$2,IF(OR($E3662='Input en resultaten'!C$6,'Input en resultaten'!C$6=Tabel!$J$25),$F3662)))))</f>
        <v>0</v>
      </c>
    </row>
    <row r="3663" spans="1:9" x14ac:dyDescent="0.3">
      <c r="A3663">
        <v>2030</v>
      </c>
      <c r="B3663" t="s">
        <v>13</v>
      </c>
      <c r="C3663" t="s">
        <v>3</v>
      </c>
      <c r="D3663" t="s">
        <v>6</v>
      </c>
      <c r="E3663">
        <v>40</v>
      </c>
      <c r="F3663" s="1">
        <v>4.3652434569787898E-5</v>
      </c>
      <c r="H3663" t="b">
        <f>IF($D3663='Input en resultaten'!B$5,IF($C3663=M$14,IF(OR($B3663=$L$9,$L$9=Tabel!$J$7),IF($A3663='Input en resultaten'!M$2,IF(OR($E3663='Input en resultaten'!B$6,'Input en resultaten'!B$6=Tabel!$J$25),$F3663)))))</f>
        <v>0</v>
      </c>
      <c r="I3663" t="b">
        <f>IF($D3663='Input en resultaten'!C$5,IF($C3663=N$14,IF(OR($B3663=$L$9,$L$9=Tabel!$J$7),IF($A3663='Input en resultaten'!N$2,IF(OR($E3663='Input en resultaten'!C$6,'Input en resultaten'!C$6=Tabel!$J$25),$F3663)))))</f>
        <v>0</v>
      </c>
    </row>
    <row r="3664" spans="1:9" x14ac:dyDescent="0.3">
      <c r="A3664">
        <v>2030</v>
      </c>
      <c r="B3664" t="s">
        <v>13</v>
      </c>
      <c r="C3664" t="s">
        <v>1</v>
      </c>
      <c r="D3664" t="s">
        <v>7</v>
      </c>
      <c r="E3664">
        <v>40</v>
      </c>
      <c r="F3664">
        <v>2.4745947511206601E-4</v>
      </c>
      <c r="H3664" t="b">
        <f>IF($D3664='Input en resultaten'!B$5,IF($C3664=M$14,IF(OR($B3664=$L$9,$L$9=Tabel!$J$7),IF($A3664='Input en resultaten'!M$2,IF(OR($E3664='Input en resultaten'!B$6,'Input en resultaten'!B$6=Tabel!$J$25),$F3664)))))</f>
        <v>0</v>
      </c>
      <c r="I3664" t="b">
        <f>IF($D3664='Input en resultaten'!C$5,IF($C3664=N$14,IF(OR($B3664=$L$9,$L$9=Tabel!$J$7),IF($A3664='Input en resultaten'!N$2,IF(OR($E3664='Input en resultaten'!C$6,'Input en resultaten'!C$6=Tabel!$J$25),$F3664)))))</f>
        <v>0</v>
      </c>
    </row>
    <row r="3665" spans="1:9" x14ac:dyDescent="0.3">
      <c r="A3665">
        <v>2030</v>
      </c>
      <c r="B3665" t="s">
        <v>13</v>
      </c>
      <c r="C3665" t="s">
        <v>3</v>
      </c>
      <c r="D3665" t="s">
        <v>7</v>
      </c>
      <c r="E3665">
        <v>40</v>
      </c>
      <c r="F3665">
        <v>1.4519842567826399E-4</v>
      </c>
      <c r="H3665" t="b">
        <f>IF($D3665='Input en resultaten'!B$5,IF($C3665=M$14,IF(OR($B3665=$L$9,$L$9=Tabel!$J$7),IF($A3665='Input en resultaten'!M$2,IF(OR($E3665='Input en resultaten'!B$6,'Input en resultaten'!B$6=Tabel!$J$25),$F3665)))))</f>
        <v>0</v>
      </c>
      <c r="I3665" t="b">
        <f>IF($D3665='Input en resultaten'!C$5,IF($C3665=N$14,IF(OR($B3665=$L$9,$L$9=Tabel!$J$7),IF($A3665='Input en resultaten'!N$2,IF(OR($E3665='Input en resultaten'!C$6,'Input en resultaten'!C$6=Tabel!$J$25),$F3665)))))</f>
        <v>0</v>
      </c>
    </row>
    <row r="3666" spans="1:9" x14ac:dyDescent="0.3">
      <c r="A3666">
        <v>2030</v>
      </c>
      <c r="B3666" t="s">
        <v>13</v>
      </c>
      <c r="C3666" t="s">
        <v>1</v>
      </c>
      <c r="D3666" t="s">
        <v>8</v>
      </c>
      <c r="E3666">
        <v>40</v>
      </c>
      <c r="F3666" s="1">
        <v>3.1950431930739802E-5</v>
      </c>
      <c r="H3666" t="b">
        <f>IF($D3666='Input en resultaten'!B$5,IF($C3666=M$14,IF(OR($B3666=$L$9,$L$9=Tabel!$J$7),IF($A3666='Input en resultaten'!M$2,IF(OR($E3666='Input en resultaten'!B$6,'Input en resultaten'!B$6=Tabel!$J$25),$F3666)))))</f>
        <v>0</v>
      </c>
      <c r="I3666" t="b">
        <f>IF($D3666='Input en resultaten'!C$5,IF($C3666=N$14,IF(OR($B3666=$L$9,$L$9=Tabel!$J$7),IF($A3666='Input en resultaten'!N$2,IF(OR($E3666='Input en resultaten'!C$6,'Input en resultaten'!C$6=Tabel!$J$25),$F3666)))))</f>
        <v>0</v>
      </c>
    </row>
    <row r="3667" spans="1:9" x14ac:dyDescent="0.3">
      <c r="A3667">
        <v>2030</v>
      </c>
      <c r="B3667" t="s">
        <v>13</v>
      </c>
      <c r="C3667" t="s">
        <v>3</v>
      </c>
      <c r="D3667" t="s">
        <v>8</v>
      </c>
      <c r="E3667">
        <v>40</v>
      </c>
      <c r="F3667" s="1">
        <v>3.2950489370572299E-5</v>
      </c>
      <c r="H3667" t="b">
        <f>IF($D3667='Input en resultaten'!B$5,IF($C3667=M$14,IF(OR($B3667=$L$9,$L$9=Tabel!$J$7),IF($A3667='Input en resultaten'!M$2,IF(OR($E3667='Input en resultaten'!B$6,'Input en resultaten'!B$6=Tabel!$J$25),$F3667)))))</f>
        <v>0</v>
      </c>
      <c r="I3667" t="b">
        <f>IF($D3667='Input en resultaten'!C$5,IF($C3667=N$14,IF(OR($B3667=$L$9,$L$9=Tabel!$J$7),IF($A3667='Input en resultaten'!N$2,IF(OR($E3667='Input en resultaten'!C$6,'Input en resultaten'!C$6=Tabel!$J$25),$F3667)))))</f>
        <v>0</v>
      </c>
    </row>
    <row r="3668" spans="1:9" x14ac:dyDescent="0.3">
      <c r="A3668">
        <v>2030</v>
      </c>
      <c r="B3668" t="s">
        <v>13</v>
      </c>
      <c r="C3668" t="s">
        <v>1</v>
      </c>
      <c r="D3668" t="s">
        <v>9</v>
      </c>
      <c r="E3668">
        <v>40</v>
      </c>
      <c r="F3668">
        <v>1.63907756026039E-4</v>
      </c>
      <c r="H3668" t="b">
        <f>IF($D3668='Input en resultaten'!B$5,IF($C3668=M$14,IF(OR($B3668=$L$9,$L$9=Tabel!$J$7),IF($A3668='Input en resultaten'!M$2,IF(OR($E3668='Input en resultaten'!B$6,'Input en resultaten'!B$6=Tabel!$J$25),$F3668)))))</f>
        <v>0</v>
      </c>
      <c r="I3668" t="b">
        <f>IF($D3668='Input en resultaten'!C$5,IF($C3668=N$14,IF(OR($B3668=$L$9,$L$9=Tabel!$J$7),IF($A3668='Input en resultaten'!N$2,IF(OR($E3668='Input en resultaten'!C$6,'Input en resultaten'!C$6=Tabel!$J$25),$F3668)))))</f>
        <v>0</v>
      </c>
    </row>
    <row r="3669" spans="1:9" x14ac:dyDescent="0.3">
      <c r="A3669">
        <v>2030</v>
      </c>
      <c r="B3669" t="s">
        <v>13</v>
      </c>
      <c r="C3669" t="s">
        <v>3</v>
      </c>
      <c r="D3669" t="s">
        <v>9</v>
      </c>
      <c r="E3669">
        <v>40</v>
      </c>
      <c r="F3669">
        <v>4.4309290820257198E-4</v>
      </c>
      <c r="H3669" t="b">
        <f>IF($D3669='Input en resultaten'!B$5,IF($C3669=M$14,IF(OR($B3669=$L$9,$L$9=Tabel!$J$7),IF($A3669='Input en resultaten'!M$2,IF(OR($E3669='Input en resultaten'!B$6,'Input en resultaten'!B$6=Tabel!$J$25),$F3669)))))</f>
        <v>0</v>
      </c>
      <c r="I3669" t="b">
        <f>IF($D3669='Input en resultaten'!C$5,IF($C3669=N$14,IF(OR($B3669=$L$9,$L$9=Tabel!$J$7),IF($A3669='Input en resultaten'!N$2,IF(OR($E3669='Input en resultaten'!C$6,'Input en resultaten'!C$6=Tabel!$J$25),$F3669)))))</f>
        <v>0</v>
      </c>
    </row>
    <row r="3670" spans="1:9" x14ac:dyDescent="0.3">
      <c r="A3670">
        <v>2030</v>
      </c>
      <c r="B3670" t="s">
        <v>13</v>
      </c>
      <c r="C3670" t="s">
        <v>1</v>
      </c>
      <c r="D3670" t="s">
        <v>10</v>
      </c>
      <c r="E3670">
        <v>40</v>
      </c>
      <c r="F3670" s="1">
        <v>8.4579282300021092E-6</v>
      </c>
      <c r="H3670" t="b">
        <f>IF($D3670='Input en resultaten'!B$5,IF($C3670=M$14,IF(OR($B3670=$L$9,$L$9=Tabel!$J$7),IF($A3670='Input en resultaten'!M$2,IF(OR($E3670='Input en resultaten'!B$6,'Input en resultaten'!B$6=Tabel!$J$25),$F3670)))))</f>
        <v>0</v>
      </c>
      <c r="I3670" t="b">
        <f>IF($D3670='Input en resultaten'!C$5,IF($C3670=N$14,IF(OR($B3670=$L$9,$L$9=Tabel!$J$7),IF($A3670='Input en resultaten'!N$2,IF(OR($E3670='Input en resultaten'!C$6,'Input en resultaten'!C$6=Tabel!$J$25),$F3670)))))</f>
        <v>0</v>
      </c>
    </row>
    <row r="3671" spans="1:9" x14ac:dyDescent="0.3">
      <c r="A3671">
        <v>2030</v>
      </c>
      <c r="B3671" t="s">
        <v>13</v>
      </c>
      <c r="C3671" t="s">
        <v>3</v>
      </c>
      <c r="D3671" t="s">
        <v>10</v>
      </c>
      <c r="E3671">
        <v>40</v>
      </c>
      <c r="F3671" s="1">
        <v>8.6321077114338897E-6</v>
      </c>
      <c r="H3671" t="b">
        <f>IF($D3671='Input en resultaten'!B$5,IF($C3671=M$14,IF(OR($B3671=$L$9,$L$9=Tabel!$J$7),IF($A3671='Input en resultaten'!M$2,IF(OR($E3671='Input en resultaten'!B$6,'Input en resultaten'!B$6=Tabel!$J$25),$F3671)))))</f>
        <v>0</v>
      </c>
      <c r="I3671" t="b">
        <f>IF($D3671='Input en resultaten'!C$5,IF($C3671=N$14,IF(OR($B3671=$L$9,$L$9=Tabel!$J$7),IF($A3671='Input en resultaten'!N$2,IF(OR($E3671='Input en resultaten'!C$6,'Input en resultaten'!C$6=Tabel!$J$25),$F3671)))))</f>
        <v>0</v>
      </c>
    </row>
    <row r="3672" spans="1:9" x14ac:dyDescent="0.3">
      <c r="A3672">
        <v>2030</v>
      </c>
      <c r="B3672" t="s">
        <v>13</v>
      </c>
      <c r="C3672" t="s">
        <v>1</v>
      </c>
      <c r="D3672" t="s">
        <v>11</v>
      </c>
      <c r="E3672">
        <v>40</v>
      </c>
      <c r="F3672" s="1">
        <v>3.39798714517766E-5</v>
      </c>
      <c r="H3672" t="b">
        <f>IF($D3672='Input en resultaten'!B$5,IF($C3672=M$14,IF(OR($B3672=$L$9,$L$9=Tabel!$J$7),IF($A3672='Input en resultaten'!M$2,IF(OR($E3672='Input en resultaten'!B$6,'Input en resultaten'!B$6=Tabel!$J$25),$F3672)))))</f>
        <v>0</v>
      </c>
      <c r="I3672" t="b">
        <f>IF($D3672='Input en resultaten'!C$5,IF($C3672=N$14,IF(OR($B3672=$L$9,$L$9=Tabel!$J$7),IF($A3672='Input en resultaten'!N$2,IF(OR($E3672='Input en resultaten'!C$6,'Input en resultaten'!C$6=Tabel!$J$25),$F3672)))))</f>
        <v>0</v>
      </c>
    </row>
    <row r="3673" spans="1:9" x14ac:dyDescent="0.3">
      <c r="A3673">
        <v>2030</v>
      </c>
      <c r="B3673" t="s">
        <v>13</v>
      </c>
      <c r="C3673" t="s">
        <v>3</v>
      </c>
      <c r="D3673" t="s">
        <v>11</v>
      </c>
      <c r="E3673">
        <v>40</v>
      </c>
      <c r="F3673">
        <v>1.5691649499259799E-4</v>
      </c>
      <c r="H3673" t="b">
        <f>IF($D3673='Input en resultaten'!B$5,IF($C3673=M$14,IF(OR($B3673=$L$9,$L$9=Tabel!$J$7),IF($A3673='Input en resultaten'!M$2,IF(OR($E3673='Input en resultaten'!B$6,'Input en resultaten'!B$6=Tabel!$J$25),$F3673)))))</f>
        <v>0</v>
      </c>
      <c r="I3673" t="b">
        <f>IF($D3673='Input en resultaten'!C$5,IF($C3673=N$14,IF(OR($B3673=$L$9,$L$9=Tabel!$J$7),IF($A3673='Input en resultaten'!N$2,IF(OR($E3673='Input en resultaten'!C$6,'Input en resultaten'!C$6=Tabel!$J$25),$F3673)))))</f>
        <v>0</v>
      </c>
    </row>
    <row r="3674" spans="1:9" x14ac:dyDescent="0.3">
      <c r="A3674">
        <v>2030</v>
      </c>
      <c r="B3674" t="s">
        <v>0</v>
      </c>
      <c r="C3674" t="s">
        <v>1</v>
      </c>
      <c r="D3674" t="s">
        <v>2</v>
      </c>
      <c r="E3674">
        <v>50</v>
      </c>
      <c r="F3674" s="1">
        <v>1.61948476480785E-6</v>
      </c>
      <c r="H3674" t="b">
        <f>IF($D3674='Input en resultaten'!B$5,IF($C3674=M$14,IF(OR($B3674=$L$9,$L$9=Tabel!$J$7),IF($A3674='Input en resultaten'!M$2,IF(OR($E3674='Input en resultaten'!B$6,'Input en resultaten'!B$6=Tabel!$J$25),$F3674)))))</f>
        <v>0</v>
      </c>
      <c r="I3674" t="b">
        <f>IF($D3674='Input en resultaten'!C$5,IF($C3674=N$14,IF(OR($B3674=$L$9,$L$9=Tabel!$J$7),IF($A3674='Input en resultaten'!N$2,IF(OR($E3674='Input en resultaten'!C$6,'Input en resultaten'!C$6=Tabel!$J$25),$F3674)))))</f>
        <v>0</v>
      </c>
    </row>
    <row r="3675" spans="1:9" x14ac:dyDescent="0.3">
      <c r="A3675">
        <v>2030</v>
      </c>
      <c r="B3675" t="s">
        <v>0</v>
      </c>
      <c r="C3675" t="s">
        <v>3</v>
      </c>
      <c r="D3675" t="s">
        <v>2</v>
      </c>
      <c r="E3675">
        <v>50</v>
      </c>
      <c r="F3675" s="1">
        <v>7.1700582949576003E-6</v>
      </c>
      <c r="H3675" t="b">
        <f>IF($D3675='Input en resultaten'!B$5,IF($C3675=M$14,IF(OR($B3675=$L$9,$L$9=Tabel!$J$7),IF($A3675='Input en resultaten'!M$2,IF(OR($E3675='Input en resultaten'!B$6,'Input en resultaten'!B$6=Tabel!$J$25),$F3675)))))</f>
        <v>0</v>
      </c>
      <c r="I3675" t="b">
        <f>IF($D3675='Input en resultaten'!C$5,IF($C3675=N$14,IF(OR($B3675=$L$9,$L$9=Tabel!$J$7),IF($A3675='Input en resultaten'!N$2,IF(OR($E3675='Input en resultaten'!C$6,'Input en resultaten'!C$6=Tabel!$J$25),$F3675)))))</f>
        <v>0</v>
      </c>
    </row>
    <row r="3676" spans="1:9" x14ac:dyDescent="0.3">
      <c r="A3676">
        <v>2030</v>
      </c>
      <c r="B3676" t="s">
        <v>0</v>
      </c>
      <c r="C3676" t="s">
        <v>1</v>
      </c>
      <c r="D3676" t="s">
        <v>4</v>
      </c>
      <c r="E3676">
        <v>50</v>
      </c>
      <c r="F3676" s="1">
        <v>2.90465319450325E-5</v>
      </c>
      <c r="H3676" t="b">
        <f>IF($D3676='Input en resultaten'!B$5,IF($C3676=M$14,IF(OR($B3676=$L$9,$L$9=Tabel!$J$7),IF($A3676='Input en resultaten'!M$2,IF(OR($E3676='Input en resultaten'!B$6,'Input en resultaten'!B$6=Tabel!$J$25),$F3676)))))</f>
        <v>0</v>
      </c>
      <c r="I3676" t="b">
        <f>IF($D3676='Input en resultaten'!C$5,IF($C3676=N$14,IF(OR($B3676=$L$9,$L$9=Tabel!$J$7),IF($A3676='Input en resultaten'!N$2,IF(OR($E3676='Input en resultaten'!C$6,'Input en resultaten'!C$6=Tabel!$J$25),$F3676)))))</f>
        <v>0</v>
      </c>
    </row>
    <row r="3677" spans="1:9" x14ac:dyDescent="0.3">
      <c r="A3677">
        <v>2030</v>
      </c>
      <c r="B3677" t="s">
        <v>0</v>
      </c>
      <c r="C3677" t="s">
        <v>3</v>
      </c>
      <c r="D3677" t="s">
        <v>4</v>
      </c>
      <c r="E3677">
        <v>50</v>
      </c>
      <c r="F3677" s="1">
        <v>3.2744464770819402E-5</v>
      </c>
      <c r="H3677" t="b">
        <f>IF($D3677='Input en resultaten'!B$5,IF($C3677=M$14,IF(OR($B3677=$L$9,$L$9=Tabel!$J$7),IF($A3677='Input en resultaten'!M$2,IF(OR($E3677='Input en resultaten'!B$6,'Input en resultaten'!B$6=Tabel!$J$25),$F3677)))))</f>
        <v>0</v>
      </c>
      <c r="I3677" t="b">
        <f>IF($D3677='Input en resultaten'!C$5,IF($C3677=N$14,IF(OR($B3677=$L$9,$L$9=Tabel!$J$7),IF($A3677='Input en resultaten'!N$2,IF(OR($E3677='Input en resultaten'!C$6,'Input en resultaten'!C$6=Tabel!$J$25),$F3677)))))</f>
        <v>0</v>
      </c>
    </row>
    <row r="3678" spans="1:9" x14ac:dyDescent="0.3">
      <c r="A3678">
        <v>2030</v>
      </c>
      <c r="B3678" t="s">
        <v>0</v>
      </c>
      <c r="C3678" t="s">
        <v>1</v>
      </c>
      <c r="D3678" t="s">
        <v>5</v>
      </c>
      <c r="E3678">
        <v>50</v>
      </c>
      <c r="F3678" s="1">
        <v>1.5949290478633201E-5</v>
      </c>
      <c r="H3678" t="b">
        <f>IF($D3678='Input en resultaten'!B$5,IF($C3678=M$14,IF(OR($B3678=$L$9,$L$9=Tabel!$J$7),IF($A3678='Input en resultaten'!M$2,IF(OR($E3678='Input en resultaten'!B$6,'Input en resultaten'!B$6=Tabel!$J$25),$F3678)))))</f>
        <v>0</v>
      </c>
      <c r="I3678" t="b">
        <f>IF($D3678='Input en resultaten'!C$5,IF($C3678=N$14,IF(OR($B3678=$L$9,$L$9=Tabel!$J$7),IF($A3678='Input en resultaten'!N$2,IF(OR($E3678='Input en resultaten'!C$6,'Input en resultaten'!C$6=Tabel!$J$25),$F3678)))))</f>
        <v>0</v>
      </c>
    </row>
    <row r="3679" spans="1:9" x14ac:dyDescent="0.3">
      <c r="A3679">
        <v>2030</v>
      </c>
      <c r="B3679" t="s">
        <v>0</v>
      </c>
      <c r="C3679" t="s">
        <v>3</v>
      </c>
      <c r="D3679" t="s">
        <v>5</v>
      </c>
      <c r="E3679">
        <v>50</v>
      </c>
      <c r="F3679" s="1">
        <v>7.3345054002149699E-5</v>
      </c>
      <c r="H3679" t="b">
        <f>IF($D3679='Input en resultaten'!B$5,IF($C3679=M$14,IF(OR($B3679=$L$9,$L$9=Tabel!$J$7),IF($A3679='Input en resultaten'!M$2,IF(OR($E3679='Input en resultaten'!B$6,'Input en resultaten'!B$6=Tabel!$J$25),$F3679)))))</f>
        <v>0</v>
      </c>
      <c r="I3679" t="b">
        <f>IF($D3679='Input en resultaten'!C$5,IF($C3679=N$14,IF(OR($B3679=$L$9,$L$9=Tabel!$J$7),IF($A3679='Input en resultaten'!N$2,IF(OR($E3679='Input en resultaten'!C$6,'Input en resultaten'!C$6=Tabel!$J$25),$F3679)))))</f>
        <v>0</v>
      </c>
    </row>
    <row r="3680" spans="1:9" x14ac:dyDescent="0.3">
      <c r="A3680">
        <v>2030</v>
      </c>
      <c r="B3680" t="s">
        <v>0</v>
      </c>
      <c r="C3680" t="s">
        <v>1</v>
      </c>
      <c r="D3680" t="s">
        <v>6</v>
      </c>
      <c r="E3680">
        <v>50</v>
      </c>
      <c r="F3680" s="1">
        <v>2.0340157971329799E-6</v>
      </c>
      <c r="H3680" t="b">
        <f>IF($D3680='Input en resultaten'!B$5,IF($C3680=M$14,IF(OR($B3680=$L$9,$L$9=Tabel!$J$7),IF($A3680='Input en resultaten'!M$2,IF(OR($E3680='Input en resultaten'!B$6,'Input en resultaten'!B$6=Tabel!$J$25),$F3680)))))</f>
        <v>0</v>
      </c>
      <c r="I3680" t="b">
        <f>IF($D3680='Input en resultaten'!C$5,IF($C3680=N$14,IF(OR($B3680=$L$9,$L$9=Tabel!$J$7),IF($A3680='Input en resultaten'!N$2,IF(OR($E3680='Input en resultaten'!C$6,'Input en resultaten'!C$6=Tabel!$J$25),$F3680)))))</f>
        <v>0</v>
      </c>
    </row>
    <row r="3681" spans="1:9" x14ac:dyDescent="0.3">
      <c r="A3681">
        <v>2030</v>
      </c>
      <c r="B3681" t="s">
        <v>0</v>
      </c>
      <c r="C3681" t="s">
        <v>3</v>
      </c>
      <c r="D3681" t="s">
        <v>6</v>
      </c>
      <c r="E3681">
        <v>50</v>
      </c>
      <c r="F3681" s="1">
        <v>4.1925822149934099E-5</v>
      </c>
      <c r="H3681" t="b">
        <f>IF($D3681='Input en resultaten'!B$5,IF($C3681=M$14,IF(OR($B3681=$L$9,$L$9=Tabel!$J$7),IF($A3681='Input en resultaten'!M$2,IF(OR($E3681='Input en resultaten'!B$6,'Input en resultaten'!B$6=Tabel!$J$25),$F3681)))))</f>
        <v>0</v>
      </c>
      <c r="I3681" t="b">
        <f>IF($D3681='Input en resultaten'!C$5,IF($C3681=N$14,IF(OR($B3681=$L$9,$L$9=Tabel!$J$7),IF($A3681='Input en resultaten'!N$2,IF(OR($E3681='Input en resultaten'!C$6,'Input en resultaten'!C$6=Tabel!$J$25),$F3681)))))</f>
        <v>0</v>
      </c>
    </row>
    <row r="3682" spans="1:9" x14ac:dyDescent="0.3">
      <c r="A3682">
        <v>2030</v>
      </c>
      <c r="B3682" t="s">
        <v>0</v>
      </c>
      <c r="C3682" t="s">
        <v>1</v>
      </c>
      <c r="D3682" t="s">
        <v>7</v>
      </c>
      <c r="E3682">
        <v>50</v>
      </c>
      <c r="F3682" s="1">
        <v>1.31547535241349E-5</v>
      </c>
      <c r="H3682" t="b">
        <f>IF($D3682='Input en resultaten'!B$5,IF($C3682=M$14,IF(OR($B3682=$L$9,$L$9=Tabel!$J$7),IF($A3682='Input en resultaten'!M$2,IF(OR($E3682='Input en resultaten'!B$6,'Input en resultaten'!B$6=Tabel!$J$25),$F3682)))))</f>
        <v>0</v>
      </c>
      <c r="I3682" t="b">
        <f>IF($D3682='Input en resultaten'!C$5,IF($C3682=N$14,IF(OR($B3682=$L$9,$L$9=Tabel!$J$7),IF($A3682='Input en resultaten'!N$2,IF(OR($E3682='Input en resultaten'!C$6,'Input en resultaten'!C$6=Tabel!$J$25),$F3682)))))</f>
        <v>0</v>
      </c>
    </row>
    <row r="3683" spans="1:9" x14ac:dyDescent="0.3">
      <c r="A3683">
        <v>2030</v>
      </c>
      <c r="B3683" t="s">
        <v>0</v>
      </c>
      <c r="C3683" t="s">
        <v>3</v>
      </c>
      <c r="D3683" t="s">
        <v>7</v>
      </c>
      <c r="E3683">
        <v>50</v>
      </c>
      <c r="F3683">
        <v>2.38793851042561E-4</v>
      </c>
      <c r="H3683" t="b">
        <f>IF($D3683='Input en resultaten'!B$5,IF($C3683=M$14,IF(OR($B3683=$L$9,$L$9=Tabel!$J$7),IF($A3683='Input en resultaten'!M$2,IF(OR($E3683='Input en resultaten'!B$6,'Input en resultaten'!B$6=Tabel!$J$25),$F3683)))))</f>
        <v>0</v>
      </c>
      <c r="I3683" t="b">
        <f>IF($D3683='Input en resultaten'!C$5,IF($C3683=N$14,IF(OR($B3683=$L$9,$L$9=Tabel!$J$7),IF($A3683='Input en resultaten'!N$2,IF(OR($E3683='Input en resultaten'!C$6,'Input en resultaten'!C$6=Tabel!$J$25),$F3683)))))</f>
        <v>0</v>
      </c>
    </row>
    <row r="3684" spans="1:9" x14ac:dyDescent="0.3">
      <c r="A3684">
        <v>2030</v>
      </c>
      <c r="B3684" t="s">
        <v>0</v>
      </c>
      <c r="C3684" t="s">
        <v>1</v>
      </c>
      <c r="D3684" t="s">
        <v>8</v>
      </c>
      <c r="E3684">
        <v>50</v>
      </c>
      <c r="F3684" s="1">
        <v>3.2630048300232501E-6</v>
      </c>
      <c r="H3684" t="b">
        <f>IF($D3684='Input en resultaten'!B$5,IF($C3684=M$14,IF(OR($B3684=$L$9,$L$9=Tabel!$J$7),IF($A3684='Input en resultaten'!M$2,IF(OR($E3684='Input en resultaten'!B$6,'Input en resultaten'!B$6=Tabel!$J$25),$F3684)))))</f>
        <v>0</v>
      </c>
      <c r="I3684" t="b">
        <f>IF($D3684='Input en resultaten'!C$5,IF($C3684=N$14,IF(OR($B3684=$L$9,$L$9=Tabel!$J$7),IF($A3684='Input en resultaten'!N$2,IF(OR($E3684='Input en resultaten'!C$6,'Input en resultaten'!C$6=Tabel!$J$25),$F3684)))))</f>
        <v>0</v>
      </c>
    </row>
    <row r="3685" spans="1:9" x14ac:dyDescent="0.3">
      <c r="A3685">
        <v>2030</v>
      </c>
      <c r="B3685" t="s">
        <v>0</v>
      </c>
      <c r="C3685" t="s">
        <v>3</v>
      </c>
      <c r="D3685" t="s">
        <v>8</v>
      </c>
      <c r="E3685">
        <v>50</v>
      </c>
      <c r="F3685" s="1">
        <v>4.8675990817514498E-5</v>
      </c>
      <c r="H3685" t="b">
        <f>IF($D3685='Input en resultaten'!B$5,IF($C3685=M$14,IF(OR($B3685=$L$9,$L$9=Tabel!$J$7),IF($A3685='Input en resultaten'!M$2,IF(OR($E3685='Input en resultaten'!B$6,'Input en resultaten'!B$6=Tabel!$J$25),$F3685)))))</f>
        <v>0</v>
      </c>
      <c r="I3685" t="b">
        <f>IF($D3685='Input en resultaten'!C$5,IF($C3685=N$14,IF(OR($B3685=$L$9,$L$9=Tabel!$J$7),IF($A3685='Input en resultaten'!N$2,IF(OR($E3685='Input en resultaten'!C$6,'Input en resultaten'!C$6=Tabel!$J$25),$F3685)))))</f>
        <v>0</v>
      </c>
    </row>
    <row r="3686" spans="1:9" x14ac:dyDescent="0.3">
      <c r="A3686">
        <v>2030</v>
      </c>
      <c r="B3686" t="s">
        <v>0</v>
      </c>
      <c r="C3686" t="s">
        <v>1</v>
      </c>
      <c r="D3686" t="s">
        <v>9</v>
      </c>
      <c r="E3686">
        <v>50</v>
      </c>
      <c r="F3686" s="1">
        <v>9.9998105267846496E-5</v>
      </c>
      <c r="H3686" t="b">
        <f>IF($D3686='Input en resultaten'!B$5,IF($C3686=M$14,IF(OR($B3686=$L$9,$L$9=Tabel!$J$7),IF($A3686='Input en resultaten'!M$2,IF(OR($E3686='Input en resultaten'!B$6,'Input en resultaten'!B$6=Tabel!$J$25),$F3686)))))</f>
        <v>0</v>
      </c>
      <c r="I3686" t="b">
        <f>IF($D3686='Input en resultaten'!C$5,IF($C3686=N$14,IF(OR($B3686=$L$9,$L$9=Tabel!$J$7),IF($A3686='Input en resultaten'!N$2,IF(OR($E3686='Input en resultaten'!C$6,'Input en resultaten'!C$6=Tabel!$J$25),$F3686)))))</f>
        <v>0</v>
      </c>
    </row>
    <row r="3687" spans="1:9" x14ac:dyDescent="0.3">
      <c r="A3687">
        <v>2030</v>
      </c>
      <c r="B3687" t="s">
        <v>0</v>
      </c>
      <c r="C3687" t="s">
        <v>3</v>
      </c>
      <c r="D3687" t="s">
        <v>9</v>
      </c>
      <c r="E3687">
        <v>50</v>
      </c>
      <c r="F3687">
        <v>3.17254921198767E-4</v>
      </c>
      <c r="H3687" t="b">
        <f>IF($D3687='Input en resultaten'!B$5,IF($C3687=M$14,IF(OR($B3687=$L$9,$L$9=Tabel!$J$7),IF($A3687='Input en resultaten'!M$2,IF(OR($E3687='Input en resultaten'!B$6,'Input en resultaten'!B$6=Tabel!$J$25),$F3687)))))</f>
        <v>0</v>
      </c>
      <c r="I3687" t="b">
        <f>IF($D3687='Input en resultaten'!C$5,IF($C3687=N$14,IF(OR($B3687=$L$9,$L$9=Tabel!$J$7),IF($A3687='Input en resultaten'!N$2,IF(OR($E3687='Input en resultaten'!C$6,'Input en resultaten'!C$6=Tabel!$J$25),$F3687)))))</f>
        <v>0</v>
      </c>
    </row>
    <row r="3688" spans="1:9" x14ac:dyDescent="0.3">
      <c r="A3688">
        <v>2030</v>
      </c>
      <c r="B3688" t="s">
        <v>0</v>
      </c>
      <c r="C3688" t="s">
        <v>1</v>
      </c>
      <c r="D3688" t="s">
        <v>10</v>
      </c>
      <c r="E3688">
        <v>50</v>
      </c>
      <c r="F3688" s="1">
        <v>1.6004506268188001E-5</v>
      </c>
      <c r="H3688" t="b">
        <f>IF($D3688='Input en resultaten'!B$5,IF($C3688=M$14,IF(OR($B3688=$L$9,$L$9=Tabel!$J$7),IF($A3688='Input en resultaten'!M$2,IF(OR($E3688='Input en resultaten'!B$6,'Input en resultaten'!B$6=Tabel!$J$25),$F3688)))))</f>
        <v>0</v>
      </c>
      <c r="I3688" t="b">
        <f>IF($D3688='Input en resultaten'!C$5,IF($C3688=N$14,IF(OR($B3688=$L$9,$L$9=Tabel!$J$7),IF($A3688='Input en resultaten'!N$2,IF(OR($E3688='Input en resultaten'!C$6,'Input en resultaten'!C$6=Tabel!$J$25),$F3688)))))</f>
        <v>0</v>
      </c>
    </row>
    <row r="3689" spans="1:9" x14ac:dyDescent="0.3">
      <c r="A3689">
        <v>2030</v>
      </c>
      <c r="B3689" t="s">
        <v>0</v>
      </c>
      <c r="C3689" t="s">
        <v>3</v>
      </c>
      <c r="D3689" t="s">
        <v>10</v>
      </c>
      <c r="E3689">
        <v>50</v>
      </c>
      <c r="F3689" s="1">
        <v>9.0301383033975395E-6</v>
      </c>
      <c r="H3689" t="b">
        <f>IF($D3689='Input en resultaten'!B$5,IF($C3689=M$14,IF(OR($B3689=$L$9,$L$9=Tabel!$J$7),IF($A3689='Input en resultaten'!M$2,IF(OR($E3689='Input en resultaten'!B$6,'Input en resultaten'!B$6=Tabel!$J$25),$F3689)))))</f>
        <v>0</v>
      </c>
      <c r="I3689" t="b">
        <f>IF($D3689='Input en resultaten'!C$5,IF($C3689=N$14,IF(OR($B3689=$L$9,$L$9=Tabel!$J$7),IF($A3689='Input en resultaten'!N$2,IF(OR($E3689='Input en resultaten'!C$6,'Input en resultaten'!C$6=Tabel!$J$25),$F3689)))))</f>
        <v>0</v>
      </c>
    </row>
    <row r="3690" spans="1:9" x14ac:dyDescent="0.3">
      <c r="A3690">
        <v>2030</v>
      </c>
      <c r="B3690" t="s">
        <v>0</v>
      </c>
      <c r="C3690" t="s">
        <v>1</v>
      </c>
      <c r="D3690" t="s">
        <v>11</v>
      </c>
      <c r="E3690">
        <v>50</v>
      </c>
      <c r="F3690" s="1">
        <v>3.01958388193438E-5</v>
      </c>
      <c r="H3690" t="b">
        <f>IF($D3690='Input en resultaten'!B$5,IF($C3690=M$14,IF(OR($B3690=$L$9,$L$9=Tabel!$J$7),IF($A3690='Input en resultaten'!M$2,IF(OR($E3690='Input en resultaten'!B$6,'Input en resultaten'!B$6=Tabel!$J$25),$F3690)))))</f>
        <v>0</v>
      </c>
      <c r="I3690" t="b">
        <f>IF($D3690='Input en resultaten'!C$5,IF($C3690=N$14,IF(OR($B3690=$L$9,$L$9=Tabel!$J$7),IF($A3690='Input en resultaten'!N$2,IF(OR($E3690='Input en resultaten'!C$6,'Input en resultaten'!C$6=Tabel!$J$25),$F3690)))))</f>
        <v>0</v>
      </c>
    </row>
    <row r="3691" spans="1:9" x14ac:dyDescent="0.3">
      <c r="A3691">
        <v>2030</v>
      </c>
      <c r="B3691" t="s">
        <v>0</v>
      </c>
      <c r="C3691" t="s">
        <v>3</v>
      </c>
      <c r="D3691" t="s">
        <v>11</v>
      </c>
      <c r="E3691">
        <v>50</v>
      </c>
      <c r="F3691">
        <v>1.57029719757769E-4</v>
      </c>
      <c r="H3691" t="b">
        <f>IF($D3691='Input en resultaten'!B$5,IF($C3691=M$14,IF(OR($B3691=$L$9,$L$9=Tabel!$J$7),IF($A3691='Input en resultaten'!M$2,IF(OR($E3691='Input en resultaten'!B$6,'Input en resultaten'!B$6=Tabel!$J$25),$F3691)))))</f>
        <v>0</v>
      </c>
      <c r="I3691" t="b">
        <f>IF($D3691='Input en resultaten'!C$5,IF($C3691=N$14,IF(OR($B3691=$L$9,$L$9=Tabel!$J$7),IF($A3691='Input en resultaten'!N$2,IF(OR($E3691='Input en resultaten'!C$6,'Input en resultaten'!C$6=Tabel!$J$25),$F3691)))))</f>
        <v>0</v>
      </c>
    </row>
    <row r="3692" spans="1:9" x14ac:dyDescent="0.3">
      <c r="A3692">
        <v>2030</v>
      </c>
      <c r="B3692" t="s">
        <v>12</v>
      </c>
      <c r="C3692" t="s">
        <v>1</v>
      </c>
      <c r="D3692" t="s">
        <v>2</v>
      </c>
      <c r="E3692">
        <v>50</v>
      </c>
      <c r="F3692" s="1">
        <v>1.6610627371489801E-6</v>
      </c>
      <c r="H3692" t="b">
        <f>IF($D3692='Input en resultaten'!B$5,IF($C3692=M$14,IF(OR($B3692=$L$9,$L$9=Tabel!$J$7),IF($A3692='Input en resultaten'!M$2,IF(OR($E3692='Input en resultaten'!B$6,'Input en resultaten'!B$6=Tabel!$J$25),$F3692)))))</f>
        <v>0</v>
      </c>
      <c r="I3692" t="b">
        <f>IF($D3692='Input en resultaten'!C$5,IF($C3692=N$14,IF(OR($B3692=$L$9,$L$9=Tabel!$J$7),IF($A3692='Input en resultaten'!N$2,IF(OR($E3692='Input en resultaten'!C$6,'Input en resultaten'!C$6=Tabel!$J$25),$F3692)))))</f>
        <v>0</v>
      </c>
    </row>
    <row r="3693" spans="1:9" x14ac:dyDescent="0.3">
      <c r="A3693">
        <v>2030</v>
      </c>
      <c r="B3693" t="s">
        <v>12</v>
      </c>
      <c r="C3693" t="s">
        <v>3</v>
      </c>
      <c r="D3693" t="s">
        <v>2</v>
      </c>
      <c r="E3693">
        <v>50</v>
      </c>
      <c r="F3693" s="1">
        <v>6.56116625075384E-6</v>
      </c>
      <c r="H3693" t="b">
        <f>IF($D3693='Input en resultaten'!B$5,IF($C3693=M$14,IF(OR($B3693=$L$9,$L$9=Tabel!$J$7),IF($A3693='Input en resultaten'!M$2,IF(OR($E3693='Input en resultaten'!B$6,'Input en resultaten'!B$6=Tabel!$J$25),$F3693)))))</f>
        <v>0</v>
      </c>
      <c r="I3693" t="b">
        <f>IF($D3693='Input en resultaten'!C$5,IF($C3693=N$14,IF(OR($B3693=$L$9,$L$9=Tabel!$J$7),IF($A3693='Input en resultaten'!N$2,IF(OR($E3693='Input en resultaten'!C$6,'Input en resultaten'!C$6=Tabel!$J$25),$F3693)))))</f>
        <v>0</v>
      </c>
    </row>
    <row r="3694" spans="1:9" x14ac:dyDescent="0.3">
      <c r="A3694">
        <v>2030</v>
      </c>
      <c r="B3694" t="s">
        <v>12</v>
      </c>
      <c r="C3694" t="s">
        <v>1</v>
      </c>
      <c r="D3694" t="s">
        <v>4</v>
      </c>
      <c r="E3694">
        <v>50</v>
      </c>
      <c r="F3694" s="1">
        <v>2.9597742143299101E-5</v>
      </c>
      <c r="H3694" t="b">
        <f>IF($D3694='Input en resultaten'!B$5,IF($C3694=M$14,IF(OR($B3694=$L$9,$L$9=Tabel!$J$7),IF($A3694='Input en resultaten'!M$2,IF(OR($E3694='Input en resultaten'!B$6,'Input en resultaten'!B$6=Tabel!$J$25),$F3694)))))</f>
        <v>0</v>
      </c>
      <c r="I3694" t="b">
        <f>IF($D3694='Input en resultaten'!C$5,IF($C3694=N$14,IF(OR($B3694=$L$9,$L$9=Tabel!$J$7),IF($A3694='Input en resultaten'!N$2,IF(OR($E3694='Input en resultaten'!C$6,'Input en resultaten'!C$6=Tabel!$J$25),$F3694)))))</f>
        <v>0</v>
      </c>
    </row>
    <row r="3695" spans="1:9" x14ac:dyDescent="0.3">
      <c r="A3695">
        <v>2030</v>
      </c>
      <c r="B3695" t="s">
        <v>12</v>
      </c>
      <c r="C3695" t="s">
        <v>3</v>
      </c>
      <c r="D3695" t="s">
        <v>4</v>
      </c>
      <c r="E3695">
        <v>50</v>
      </c>
      <c r="F3695" s="1">
        <v>3.3916359276321603E-5</v>
      </c>
      <c r="H3695" t="b">
        <f>IF($D3695='Input en resultaten'!B$5,IF($C3695=M$14,IF(OR($B3695=$L$9,$L$9=Tabel!$J$7),IF($A3695='Input en resultaten'!M$2,IF(OR($E3695='Input en resultaten'!B$6,'Input en resultaten'!B$6=Tabel!$J$25),$F3695)))))</f>
        <v>0</v>
      </c>
      <c r="I3695" t="b">
        <f>IF($D3695='Input en resultaten'!C$5,IF($C3695=N$14,IF(OR($B3695=$L$9,$L$9=Tabel!$J$7),IF($A3695='Input en resultaten'!N$2,IF(OR($E3695='Input en resultaten'!C$6,'Input en resultaten'!C$6=Tabel!$J$25),$F3695)))))</f>
        <v>0</v>
      </c>
    </row>
    <row r="3696" spans="1:9" x14ac:dyDescent="0.3">
      <c r="A3696">
        <v>2030</v>
      </c>
      <c r="B3696" t="s">
        <v>12</v>
      </c>
      <c r="C3696" t="s">
        <v>1</v>
      </c>
      <c r="D3696" t="s">
        <v>5</v>
      </c>
      <c r="E3696">
        <v>50</v>
      </c>
      <c r="F3696" s="1">
        <v>1.6047086769448001E-5</v>
      </c>
      <c r="H3696" t="b">
        <f>IF($D3696='Input en resultaten'!B$5,IF($C3696=M$14,IF(OR($B3696=$L$9,$L$9=Tabel!$J$7),IF($A3696='Input en resultaten'!M$2,IF(OR($E3696='Input en resultaten'!B$6,'Input en resultaten'!B$6=Tabel!$J$25),$F3696)))))</f>
        <v>0</v>
      </c>
      <c r="I3696" t="b">
        <f>IF($D3696='Input en resultaten'!C$5,IF($C3696=N$14,IF(OR($B3696=$L$9,$L$9=Tabel!$J$7),IF($A3696='Input en resultaten'!N$2,IF(OR($E3696='Input en resultaten'!C$6,'Input en resultaten'!C$6=Tabel!$J$25),$F3696)))))</f>
        <v>0</v>
      </c>
    </row>
    <row r="3697" spans="1:9" x14ac:dyDescent="0.3">
      <c r="A3697">
        <v>2030</v>
      </c>
      <c r="B3697" t="s">
        <v>12</v>
      </c>
      <c r="C3697" t="s">
        <v>3</v>
      </c>
      <c r="D3697" t="s">
        <v>5</v>
      </c>
      <c r="E3697">
        <v>50</v>
      </c>
      <c r="F3697" s="1">
        <v>6.84869755115348E-5</v>
      </c>
      <c r="H3697" t="b">
        <f>IF($D3697='Input en resultaten'!B$5,IF($C3697=M$14,IF(OR($B3697=$L$9,$L$9=Tabel!$J$7),IF($A3697='Input en resultaten'!M$2,IF(OR($E3697='Input en resultaten'!B$6,'Input en resultaten'!B$6=Tabel!$J$25),$F3697)))))</f>
        <v>0</v>
      </c>
      <c r="I3697" t="b">
        <f>IF($D3697='Input en resultaten'!C$5,IF($C3697=N$14,IF(OR($B3697=$L$9,$L$9=Tabel!$J$7),IF($A3697='Input en resultaten'!N$2,IF(OR($E3697='Input en resultaten'!C$6,'Input en resultaten'!C$6=Tabel!$J$25),$F3697)))))</f>
        <v>0</v>
      </c>
    </row>
    <row r="3698" spans="1:9" x14ac:dyDescent="0.3">
      <c r="A3698">
        <v>2030</v>
      </c>
      <c r="B3698" t="s">
        <v>12</v>
      </c>
      <c r="C3698" t="s">
        <v>1</v>
      </c>
      <c r="D3698" t="s">
        <v>6</v>
      </c>
      <c r="E3698">
        <v>50</v>
      </c>
      <c r="F3698" s="1">
        <v>1.61967861265949E-6</v>
      </c>
      <c r="H3698" t="b">
        <f>IF($D3698='Input en resultaten'!B$5,IF($C3698=M$14,IF(OR($B3698=$L$9,$L$9=Tabel!$J$7),IF($A3698='Input en resultaten'!M$2,IF(OR($E3698='Input en resultaten'!B$6,'Input en resultaten'!B$6=Tabel!$J$25),$F3698)))))</f>
        <v>0</v>
      </c>
      <c r="I3698" t="b">
        <f>IF($D3698='Input en resultaten'!C$5,IF($C3698=N$14,IF(OR($B3698=$L$9,$L$9=Tabel!$J$7),IF($A3698='Input en resultaten'!N$2,IF(OR($E3698='Input en resultaten'!C$6,'Input en resultaten'!C$6=Tabel!$J$25),$F3698)))))</f>
        <v>0</v>
      </c>
    </row>
    <row r="3699" spans="1:9" x14ac:dyDescent="0.3">
      <c r="A3699">
        <v>2030</v>
      </c>
      <c r="B3699" t="s">
        <v>12</v>
      </c>
      <c r="C3699" t="s">
        <v>3</v>
      </c>
      <c r="D3699" t="s">
        <v>6</v>
      </c>
      <c r="E3699">
        <v>50</v>
      </c>
      <c r="F3699" s="1">
        <v>7.51465623775211E-5</v>
      </c>
      <c r="H3699" t="b">
        <f>IF($D3699='Input en resultaten'!B$5,IF($C3699=M$14,IF(OR($B3699=$L$9,$L$9=Tabel!$J$7),IF($A3699='Input en resultaten'!M$2,IF(OR($E3699='Input en resultaten'!B$6,'Input en resultaten'!B$6=Tabel!$J$25),$F3699)))))</f>
        <v>0</v>
      </c>
      <c r="I3699" t="b">
        <f>IF($D3699='Input en resultaten'!C$5,IF($C3699=N$14,IF(OR($B3699=$L$9,$L$9=Tabel!$J$7),IF($A3699='Input en resultaten'!N$2,IF(OR($E3699='Input en resultaten'!C$6,'Input en resultaten'!C$6=Tabel!$J$25),$F3699)))))</f>
        <v>0</v>
      </c>
    </row>
    <row r="3700" spans="1:9" x14ac:dyDescent="0.3">
      <c r="A3700">
        <v>2030</v>
      </c>
      <c r="B3700" t="s">
        <v>12</v>
      </c>
      <c r="C3700" t="s">
        <v>1</v>
      </c>
      <c r="D3700" t="s">
        <v>7</v>
      </c>
      <c r="E3700">
        <v>50</v>
      </c>
      <c r="F3700" s="1">
        <v>1.4635718284674801E-5</v>
      </c>
      <c r="H3700" t="b">
        <f>IF($D3700='Input en resultaten'!B$5,IF($C3700=M$14,IF(OR($B3700=$L$9,$L$9=Tabel!$J$7),IF($A3700='Input en resultaten'!M$2,IF(OR($E3700='Input en resultaten'!B$6,'Input en resultaten'!B$6=Tabel!$J$25),$F3700)))))</f>
        <v>0</v>
      </c>
      <c r="I3700" t="b">
        <f>IF($D3700='Input en resultaten'!C$5,IF($C3700=N$14,IF(OR($B3700=$L$9,$L$9=Tabel!$J$7),IF($A3700='Input en resultaten'!N$2,IF(OR($E3700='Input en resultaten'!C$6,'Input en resultaten'!C$6=Tabel!$J$25),$F3700)))))</f>
        <v>0</v>
      </c>
    </row>
    <row r="3701" spans="1:9" x14ac:dyDescent="0.3">
      <c r="A3701">
        <v>2030</v>
      </c>
      <c r="B3701" t="s">
        <v>12</v>
      </c>
      <c r="C3701" t="s">
        <v>3</v>
      </c>
      <c r="D3701" t="s">
        <v>7</v>
      </c>
      <c r="E3701">
        <v>50</v>
      </c>
      <c r="F3701">
        <v>1.7507363711009199E-4</v>
      </c>
      <c r="H3701" t="b">
        <f>IF($D3701='Input en resultaten'!B$5,IF($C3701=M$14,IF(OR($B3701=$L$9,$L$9=Tabel!$J$7),IF($A3701='Input en resultaten'!M$2,IF(OR($E3701='Input en resultaten'!B$6,'Input en resultaten'!B$6=Tabel!$J$25),$F3701)))))</f>
        <v>0</v>
      </c>
      <c r="I3701" t="b">
        <f>IF($D3701='Input en resultaten'!C$5,IF($C3701=N$14,IF(OR($B3701=$L$9,$L$9=Tabel!$J$7),IF($A3701='Input en resultaten'!N$2,IF(OR($E3701='Input en resultaten'!C$6,'Input en resultaten'!C$6=Tabel!$J$25),$F3701)))))</f>
        <v>0</v>
      </c>
    </row>
    <row r="3702" spans="1:9" x14ac:dyDescent="0.3">
      <c r="A3702">
        <v>2030</v>
      </c>
      <c r="B3702" t="s">
        <v>12</v>
      </c>
      <c r="C3702" t="s">
        <v>1</v>
      </c>
      <c r="D3702" t="s">
        <v>8</v>
      </c>
      <c r="E3702">
        <v>50</v>
      </c>
      <c r="F3702" s="1">
        <v>2.0537045451780999E-6</v>
      </c>
      <c r="H3702" t="b">
        <f>IF($D3702='Input en resultaten'!B$5,IF($C3702=M$14,IF(OR($B3702=$L$9,$L$9=Tabel!$J$7),IF($A3702='Input en resultaten'!M$2,IF(OR($E3702='Input en resultaten'!B$6,'Input en resultaten'!B$6=Tabel!$J$25),$F3702)))))</f>
        <v>0</v>
      </c>
      <c r="I3702" t="b">
        <f>IF($D3702='Input en resultaten'!C$5,IF($C3702=N$14,IF(OR($B3702=$L$9,$L$9=Tabel!$J$7),IF($A3702='Input en resultaten'!N$2,IF(OR($E3702='Input en resultaten'!C$6,'Input en resultaten'!C$6=Tabel!$J$25),$F3702)))))</f>
        <v>0</v>
      </c>
    </row>
    <row r="3703" spans="1:9" x14ac:dyDescent="0.3">
      <c r="A3703">
        <v>2030</v>
      </c>
      <c r="B3703" t="s">
        <v>12</v>
      </c>
      <c r="C3703" t="s">
        <v>3</v>
      </c>
      <c r="D3703" t="s">
        <v>8</v>
      </c>
      <c r="E3703">
        <v>50</v>
      </c>
      <c r="F3703" s="1">
        <v>3.9144098782492301E-5</v>
      </c>
      <c r="H3703" t="b">
        <f>IF($D3703='Input en resultaten'!B$5,IF($C3703=M$14,IF(OR($B3703=$L$9,$L$9=Tabel!$J$7),IF($A3703='Input en resultaten'!M$2,IF(OR($E3703='Input en resultaten'!B$6,'Input en resultaten'!B$6=Tabel!$J$25),$F3703)))))</f>
        <v>0</v>
      </c>
      <c r="I3703" t="b">
        <f>IF($D3703='Input en resultaten'!C$5,IF($C3703=N$14,IF(OR($B3703=$L$9,$L$9=Tabel!$J$7),IF($A3703='Input en resultaten'!N$2,IF(OR($E3703='Input en resultaten'!C$6,'Input en resultaten'!C$6=Tabel!$J$25),$F3703)))))</f>
        <v>0</v>
      </c>
    </row>
    <row r="3704" spans="1:9" x14ac:dyDescent="0.3">
      <c r="A3704">
        <v>2030</v>
      </c>
      <c r="B3704" t="s">
        <v>12</v>
      </c>
      <c r="C3704" t="s">
        <v>1</v>
      </c>
      <c r="D3704" t="s">
        <v>9</v>
      </c>
      <c r="E3704">
        <v>50</v>
      </c>
      <c r="F3704">
        <v>1.0179179221105599E-4</v>
      </c>
      <c r="H3704" t="b">
        <f>IF($D3704='Input en resultaten'!B$5,IF($C3704=M$14,IF(OR($B3704=$L$9,$L$9=Tabel!$J$7),IF($A3704='Input en resultaten'!M$2,IF(OR($E3704='Input en resultaten'!B$6,'Input en resultaten'!B$6=Tabel!$J$25),$F3704)))))</f>
        <v>0</v>
      </c>
      <c r="I3704" t="b">
        <f>IF($D3704='Input en resultaten'!C$5,IF($C3704=N$14,IF(OR($B3704=$L$9,$L$9=Tabel!$J$7),IF($A3704='Input en resultaten'!N$2,IF(OR($E3704='Input en resultaten'!C$6,'Input en resultaten'!C$6=Tabel!$J$25),$F3704)))))</f>
        <v>0</v>
      </c>
    </row>
    <row r="3705" spans="1:9" x14ac:dyDescent="0.3">
      <c r="A3705">
        <v>2030</v>
      </c>
      <c r="B3705" t="s">
        <v>12</v>
      </c>
      <c r="C3705" t="s">
        <v>3</v>
      </c>
      <c r="D3705" t="s">
        <v>9</v>
      </c>
      <c r="E3705">
        <v>50</v>
      </c>
      <c r="F3705">
        <v>3.2497823926743601E-4</v>
      </c>
      <c r="H3705" t="b">
        <f>IF($D3705='Input en resultaten'!B$5,IF($C3705=M$14,IF(OR($B3705=$L$9,$L$9=Tabel!$J$7),IF($A3705='Input en resultaten'!M$2,IF(OR($E3705='Input en resultaten'!B$6,'Input en resultaten'!B$6=Tabel!$J$25),$F3705)))))</f>
        <v>0</v>
      </c>
      <c r="I3705" t="b">
        <f>IF($D3705='Input en resultaten'!C$5,IF($C3705=N$14,IF(OR($B3705=$L$9,$L$9=Tabel!$J$7),IF($A3705='Input en resultaten'!N$2,IF(OR($E3705='Input en resultaten'!C$6,'Input en resultaten'!C$6=Tabel!$J$25),$F3705)))))</f>
        <v>0</v>
      </c>
    </row>
    <row r="3706" spans="1:9" x14ac:dyDescent="0.3">
      <c r="A3706">
        <v>2030</v>
      </c>
      <c r="B3706" t="s">
        <v>12</v>
      </c>
      <c r="C3706" t="s">
        <v>1</v>
      </c>
      <c r="D3706" t="s">
        <v>10</v>
      </c>
      <c r="E3706">
        <v>50</v>
      </c>
      <c r="F3706" s="1">
        <v>7.4328850428808899E-6</v>
      </c>
      <c r="H3706" t="b">
        <f>IF($D3706='Input en resultaten'!B$5,IF($C3706=M$14,IF(OR($B3706=$L$9,$L$9=Tabel!$J$7),IF($A3706='Input en resultaten'!M$2,IF(OR($E3706='Input en resultaten'!B$6,'Input en resultaten'!B$6=Tabel!$J$25),$F3706)))))</f>
        <v>0</v>
      </c>
      <c r="I3706" t="b">
        <f>IF($D3706='Input en resultaten'!C$5,IF($C3706=N$14,IF(OR($B3706=$L$9,$L$9=Tabel!$J$7),IF($A3706='Input en resultaten'!N$2,IF(OR($E3706='Input en resultaten'!C$6,'Input en resultaten'!C$6=Tabel!$J$25),$F3706)))))</f>
        <v>0</v>
      </c>
    </row>
    <row r="3707" spans="1:9" x14ac:dyDescent="0.3">
      <c r="A3707">
        <v>2030</v>
      </c>
      <c r="B3707" t="s">
        <v>12</v>
      </c>
      <c r="C3707" t="s">
        <v>3</v>
      </c>
      <c r="D3707" t="s">
        <v>10</v>
      </c>
      <c r="E3707">
        <v>50</v>
      </c>
      <c r="F3707" s="1">
        <v>3.5818792996819802E-5</v>
      </c>
      <c r="H3707" t="b">
        <f>IF($D3707='Input en resultaten'!B$5,IF($C3707=M$14,IF(OR($B3707=$L$9,$L$9=Tabel!$J$7),IF($A3707='Input en resultaten'!M$2,IF(OR($E3707='Input en resultaten'!B$6,'Input en resultaten'!B$6=Tabel!$J$25),$F3707)))))</f>
        <v>0</v>
      </c>
      <c r="I3707" t="b">
        <f>IF($D3707='Input en resultaten'!C$5,IF($C3707=N$14,IF(OR($B3707=$L$9,$L$9=Tabel!$J$7),IF($A3707='Input en resultaten'!N$2,IF(OR($E3707='Input en resultaten'!C$6,'Input en resultaten'!C$6=Tabel!$J$25),$F3707)))))</f>
        <v>0</v>
      </c>
    </row>
    <row r="3708" spans="1:9" x14ac:dyDescent="0.3">
      <c r="A3708">
        <v>2030</v>
      </c>
      <c r="B3708" t="s">
        <v>12</v>
      </c>
      <c r="C3708" t="s">
        <v>1</v>
      </c>
      <c r="D3708" t="s">
        <v>11</v>
      </c>
      <c r="E3708">
        <v>50</v>
      </c>
      <c r="F3708" s="1">
        <v>3.0284626465377298E-5</v>
      </c>
      <c r="H3708" t="b">
        <f>IF($D3708='Input en resultaten'!B$5,IF($C3708=M$14,IF(OR($B3708=$L$9,$L$9=Tabel!$J$7),IF($A3708='Input en resultaten'!M$2,IF(OR($E3708='Input en resultaten'!B$6,'Input en resultaten'!B$6=Tabel!$J$25),$F3708)))))</f>
        <v>0</v>
      </c>
      <c r="I3708" t="b">
        <f>IF($D3708='Input en resultaten'!C$5,IF($C3708=N$14,IF(OR($B3708=$L$9,$L$9=Tabel!$J$7),IF($A3708='Input en resultaten'!N$2,IF(OR($E3708='Input en resultaten'!C$6,'Input en resultaten'!C$6=Tabel!$J$25),$F3708)))))</f>
        <v>0</v>
      </c>
    </row>
    <row r="3709" spans="1:9" x14ac:dyDescent="0.3">
      <c r="A3709">
        <v>2030</v>
      </c>
      <c r="B3709" t="s">
        <v>12</v>
      </c>
      <c r="C3709" t="s">
        <v>3</v>
      </c>
      <c r="D3709" t="s">
        <v>11</v>
      </c>
      <c r="E3709">
        <v>50</v>
      </c>
      <c r="F3709">
        <v>1.49951650793345E-4</v>
      </c>
      <c r="H3709" t="b">
        <f>IF($D3709='Input en resultaten'!B$5,IF($C3709=M$14,IF(OR($B3709=$L$9,$L$9=Tabel!$J$7),IF($A3709='Input en resultaten'!M$2,IF(OR($E3709='Input en resultaten'!B$6,'Input en resultaten'!B$6=Tabel!$J$25),$F3709)))))</f>
        <v>0</v>
      </c>
      <c r="I3709" t="b">
        <f>IF($D3709='Input en resultaten'!C$5,IF($C3709=N$14,IF(OR($B3709=$L$9,$L$9=Tabel!$J$7),IF($A3709='Input en resultaten'!N$2,IF(OR($E3709='Input en resultaten'!C$6,'Input en resultaten'!C$6=Tabel!$J$25),$F3709)))))</f>
        <v>0</v>
      </c>
    </row>
    <row r="3710" spans="1:9" x14ac:dyDescent="0.3">
      <c r="A3710">
        <v>2030</v>
      </c>
      <c r="B3710" t="s">
        <v>13</v>
      </c>
      <c r="C3710" t="s">
        <v>1</v>
      </c>
      <c r="D3710" t="s">
        <v>2</v>
      </c>
      <c r="E3710">
        <v>50</v>
      </c>
      <c r="F3710" s="1">
        <v>1.9482725227190502E-6</v>
      </c>
      <c r="H3710" t="b">
        <f>IF($D3710='Input en resultaten'!B$5,IF($C3710=M$14,IF(OR($B3710=$L$9,$L$9=Tabel!$J$7),IF($A3710='Input en resultaten'!M$2,IF(OR($E3710='Input en resultaten'!B$6,'Input en resultaten'!B$6=Tabel!$J$25),$F3710)))))</f>
        <v>0</v>
      </c>
      <c r="I3710" t="b">
        <f>IF($D3710='Input en resultaten'!C$5,IF($C3710=N$14,IF(OR($B3710=$L$9,$L$9=Tabel!$J$7),IF($A3710='Input en resultaten'!N$2,IF(OR($E3710='Input en resultaten'!C$6,'Input en resultaten'!C$6=Tabel!$J$25),$F3710)))))</f>
        <v>0</v>
      </c>
    </row>
    <row r="3711" spans="1:9" x14ac:dyDescent="0.3">
      <c r="A3711">
        <v>2030</v>
      </c>
      <c r="B3711" t="s">
        <v>13</v>
      </c>
      <c r="C3711" t="s">
        <v>3</v>
      </c>
      <c r="D3711" t="s">
        <v>2</v>
      </c>
      <c r="E3711">
        <v>50</v>
      </c>
      <c r="F3711" s="1">
        <v>6.2778710543866001E-6</v>
      </c>
      <c r="H3711" t="b">
        <f>IF($D3711='Input en resultaten'!B$5,IF($C3711=M$14,IF(OR($B3711=$L$9,$L$9=Tabel!$J$7),IF($A3711='Input en resultaten'!M$2,IF(OR($E3711='Input en resultaten'!B$6,'Input en resultaten'!B$6=Tabel!$J$25),$F3711)))))</f>
        <v>0</v>
      </c>
      <c r="I3711" t="b">
        <f>IF($D3711='Input en resultaten'!C$5,IF($C3711=N$14,IF(OR($B3711=$L$9,$L$9=Tabel!$J$7),IF($A3711='Input en resultaten'!N$2,IF(OR($E3711='Input en resultaten'!C$6,'Input en resultaten'!C$6=Tabel!$J$25),$F3711)))))</f>
        <v>0</v>
      </c>
    </row>
    <row r="3712" spans="1:9" x14ac:dyDescent="0.3">
      <c r="A3712">
        <v>2030</v>
      </c>
      <c r="B3712" t="s">
        <v>13</v>
      </c>
      <c r="C3712" t="s">
        <v>1</v>
      </c>
      <c r="D3712" t="s">
        <v>4</v>
      </c>
      <c r="E3712">
        <v>50</v>
      </c>
      <c r="F3712" s="1">
        <v>3.3309272322509102E-5</v>
      </c>
      <c r="H3712" t="b">
        <f>IF($D3712='Input en resultaten'!B$5,IF($C3712=M$14,IF(OR($B3712=$L$9,$L$9=Tabel!$J$7),IF($A3712='Input en resultaten'!M$2,IF(OR($E3712='Input en resultaten'!B$6,'Input en resultaten'!B$6=Tabel!$J$25),$F3712)))))</f>
        <v>0</v>
      </c>
      <c r="I3712" t="b">
        <f>IF($D3712='Input en resultaten'!C$5,IF($C3712=N$14,IF(OR($B3712=$L$9,$L$9=Tabel!$J$7),IF($A3712='Input en resultaten'!N$2,IF(OR($E3712='Input en resultaten'!C$6,'Input en resultaten'!C$6=Tabel!$J$25),$F3712)))))</f>
        <v>0</v>
      </c>
    </row>
    <row r="3713" spans="1:9" x14ac:dyDescent="0.3">
      <c r="A3713">
        <v>2030</v>
      </c>
      <c r="B3713" t="s">
        <v>13</v>
      </c>
      <c r="C3713" t="s">
        <v>3</v>
      </c>
      <c r="D3713" t="s">
        <v>4</v>
      </c>
      <c r="E3713">
        <v>50</v>
      </c>
      <c r="F3713" s="1">
        <v>3.56598503968094E-5</v>
      </c>
      <c r="H3713" t="b">
        <f>IF($D3713='Input en resultaten'!B$5,IF($C3713=M$14,IF(OR($B3713=$L$9,$L$9=Tabel!$J$7),IF($A3713='Input en resultaten'!M$2,IF(OR($E3713='Input en resultaten'!B$6,'Input en resultaten'!B$6=Tabel!$J$25),$F3713)))))</f>
        <v>0</v>
      </c>
      <c r="I3713" t="b">
        <f>IF($D3713='Input en resultaten'!C$5,IF($C3713=N$14,IF(OR($B3713=$L$9,$L$9=Tabel!$J$7),IF($A3713='Input en resultaten'!N$2,IF(OR($E3713='Input en resultaten'!C$6,'Input en resultaten'!C$6=Tabel!$J$25),$F3713)))))</f>
        <v>0</v>
      </c>
    </row>
    <row r="3714" spans="1:9" x14ac:dyDescent="0.3">
      <c r="A3714">
        <v>2030</v>
      </c>
      <c r="B3714" t="s">
        <v>13</v>
      </c>
      <c r="C3714" t="s">
        <v>1</v>
      </c>
      <c r="D3714" t="s">
        <v>5</v>
      </c>
      <c r="E3714">
        <v>50</v>
      </c>
      <c r="F3714" s="1">
        <v>1.6757702995933099E-5</v>
      </c>
      <c r="H3714" t="b">
        <f>IF($D3714='Input en resultaten'!B$5,IF($C3714=M$14,IF(OR($B3714=$L$9,$L$9=Tabel!$J$7),IF($A3714='Input en resultaten'!M$2,IF(OR($E3714='Input en resultaten'!B$6,'Input en resultaten'!B$6=Tabel!$J$25),$F3714)))))</f>
        <v>0</v>
      </c>
      <c r="I3714" t="b">
        <f>IF($D3714='Input en resultaten'!C$5,IF($C3714=N$14,IF(OR($B3714=$L$9,$L$9=Tabel!$J$7),IF($A3714='Input en resultaten'!N$2,IF(OR($E3714='Input en resultaten'!C$6,'Input en resultaten'!C$6=Tabel!$J$25),$F3714)))))</f>
        <v>0</v>
      </c>
    </row>
    <row r="3715" spans="1:9" x14ac:dyDescent="0.3">
      <c r="A3715">
        <v>2030</v>
      </c>
      <c r="B3715" t="s">
        <v>13</v>
      </c>
      <c r="C3715" t="s">
        <v>3</v>
      </c>
      <c r="D3715" t="s">
        <v>5</v>
      </c>
      <c r="E3715">
        <v>50</v>
      </c>
      <c r="F3715" s="1">
        <v>6.5810440571571299E-5</v>
      </c>
      <c r="H3715" t="b">
        <f>IF($D3715='Input en resultaten'!B$5,IF($C3715=M$14,IF(OR($B3715=$L$9,$L$9=Tabel!$J$7),IF($A3715='Input en resultaten'!M$2,IF(OR($E3715='Input en resultaten'!B$6,'Input en resultaten'!B$6=Tabel!$J$25),$F3715)))))</f>
        <v>0</v>
      </c>
      <c r="I3715" t="b">
        <f>IF($D3715='Input en resultaten'!C$5,IF($C3715=N$14,IF(OR($B3715=$L$9,$L$9=Tabel!$J$7),IF($A3715='Input en resultaten'!N$2,IF(OR($E3715='Input en resultaten'!C$6,'Input en resultaten'!C$6=Tabel!$J$25),$F3715)))))</f>
        <v>0</v>
      </c>
    </row>
    <row r="3716" spans="1:9" x14ac:dyDescent="0.3">
      <c r="A3716">
        <v>2030</v>
      </c>
      <c r="B3716" t="s">
        <v>13</v>
      </c>
      <c r="C3716" t="s">
        <v>1</v>
      </c>
      <c r="D3716" t="s">
        <v>6</v>
      </c>
      <c r="E3716">
        <v>50</v>
      </c>
      <c r="F3716" s="1">
        <v>4.5377528794582303E-6</v>
      </c>
      <c r="H3716" t="b">
        <f>IF($D3716='Input en resultaten'!B$5,IF($C3716=M$14,IF(OR($B3716=$L$9,$L$9=Tabel!$J$7),IF($A3716='Input en resultaten'!M$2,IF(OR($E3716='Input en resultaten'!B$6,'Input en resultaten'!B$6=Tabel!$J$25),$F3716)))))</f>
        <v>0</v>
      </c>
      <c r="I3716" t="b">
        <f>IF($D3716='Input en resultaten'!C$5,IF($C3716=N$14,IF(OR($B3716=$L$9,$L$9=Tabel!$J$7),IF($A3716='Input en resultaten'!N$2,IF(OR($E3716='Input en resultaten'!C$6,'Input en resultaten'!C$6=Tabel!$J$25),$F3716)))))</f>
        <v>0</v>
      </c>
    </row>
    <row r="3717" spans="1:9" x14ac:dyDescent="0.3">
      <c r="A3717">
        <v>2030</v>
      </c>
      <c r="B3717" t="s">
        <v>13</v>
      </c>
      <c r="C3717" t="s">
        <v>3</v>
      </c>
      <c r="D3717" t="s">
        <v>6</v>
      </c>
      <c r="E3717">
        <v>50</v>
      </c>
      <c r="F3717" s="1">
        <v>4.3652434569787898E-5</v>
      </c>
      <c r="H3717" t="b">
        <f>IF($D3717='Input en resultaten'!B$5,IF($C3717=M$14,IF(OR($B3717=$L$9,$L$9=Tabel!$J$7),IF($A3717='Input en resultaten'!M$2,IF(OR($E3717='Input en resultaten'!B$6,'Input en resultaten'!B$6=Tabel!$J$25),$F3717)))))</f>
        <v>0</v>
      </c>
      <c r="I3717" t="b">
        <f>IF($D3717='Input en resultaten'!C$5,IF($C3717=N$14,IF(OR($B3717=$L$9,$L$9=Tabel!$J$7),IF($A3717='Input en resultaten'!N$2,IF(OR($E3717='Input en resultaten'!C$6,'Input en resultaten'!C$6=Tabel!$J$25),$F3717)))))</f>
        <v>0</v>
      </c>
    </row>
    <row r="3718" spans="1:9" x14ac:dyDescent="0.3">
      <c r="A3718">
        <v>2030</v>
      </c>
      <c r="B3718" t="s">
        <v>13</v>
      </c>
      <c r="C3718" t="s">
        <v>1</v>
      </c>
      <c r="D3718" t="s">
        <v>7</v>
      </c>
      <c r="E3718">
        <v>50</v>
      </c>
      <c r="F3718">
        <v>1.13548184828458E-4</v>
      </c>
      <c r="H3718" t="b">
        <f>IF($D3718='Input en resultaten'!B$5,IF($C3718=M$14,IF(OR($B3718=$L$9,$L$9=Tabel!$J$7),IF($A3718='Input en resultaten'!M$2,IF(OR($E3718='Input en resultaten'!B$6,'Input en resultaten'!B$6=Tabel!$J$25),$F3718)))))</f>
        <v>0</v>
      </c>
      <c r="I3718" t="b">
        <f>IF($D3718='Input en resultaten'!C$5,IF($C3718=N$14,IF(OR($B3718=$L$9,$L$9=Tabel!$J$7),IF($A3718='Input en resultaten'!N$2,IF(OR($E3718='Input en resultaten'!C$6,'Input en resultaten'!C$6=Tabel!$J$25),$F3718)))))</f>
        <v>0</v>
      </c>
    </row>
    <row r="3719" spans="1:9" x14ac:dyDescent="0.3">
      <c r="A3719">
        <v>2030</v>
      </c>
      <c r="B3719" t="s">
        <v>13</v>
      </c>
      <c r="C3719" t="s">
        <v>3</v>
      </c>
      <c r="D3719" t="s">
        <v>7</v>
      </c>
      <c r="E3719">
        <v>50</v>
      </c>
      <c r="F3719">
        <v>1.4014459492527799E-4</v>
      </c>
      <c r="H3719" t="b">
        <f>IF($D3719='Input en resultaten'!B$5,IF($C3719=M$14,IF(OR($B3719=$L$9,$L$9=Tabel!$J$7),IF($A3719='Input en resultaten'!M$2,IF(OR($E3719='Input en resultaten'!B$6,'Input en resultaten'!B$6=Tabel!$J$25),$F3719)))))</f>
        <v>0</v>
      </c>
      <c r="I3719" t="b">
        <f>IF($D3719='Input en resultaten'!C$5,IF($C3719=N$14,IF(OR($B3719=$L$9,$L$9=Tabel!$J$7),IF($A3719='Input en resultaten'!N$2,IF(OR($E3719='Input en resultaten'!C$6,'Input en resultaten'!C$6=Tabel!$J$25),$F3719)))))</f>
        <v>0</v>
      </c>
    </row>
    <row r="3720" spans="1:9" x14ac:dyDescent="0.3">
      <c r="A3720">
        <v>2030</v>
      </c>
      <c r="B3720" t="s">
        <v>13</v>
      </c>
      <c r="C3720" t="s">
        <v>1</v>
      </c>
      <c r="D3720" t="s">
        <v>8</v>
      </c>
      <c r="E3720">
        <v>50</v>
      </c>
      <c r="F3720" s="1">
        <v>9.6593461958551496E-7</v>
      </c>
      <c r="H3720" t="b">
        <f>IF($D3720='Input en resultaten'!B$5,IF($C3720=M$14,IF(OR($B3720=$L$9,$L$9=Tabel!$J$7),IF($A3720='Input en resultaten'!M$2,IF(OR($E3720='Input en resultaten'!B$6,'Input en resultaten'!B$6=Tabel!$J$25),$F3720)))))</f>
        <v>0</v>
      </c>
      <c r="I3720" t="b">
        <f>IF($D3720='Input en resultaten'!C$5,IF($C3720=N$14,IF(OR($B3720=$L$9,$L$9=Tabel!$J$7),IF($A3720='Input en resultaten'!N$2,IF(OR($E3720='Input en resultaten'!C$6,'Input en resultaten'!C$6=Tabel!$J$25),$F3720)))))</f>
        <v>0</v>
      </c>
    </row>
    <row r="3721" spans="1:9" x14ac:dyDescent="0.3">
      <c r="A3721">
        <v>2030</v>
      </c>
      <c r="B3721" t="s">
        <v>13</v>
      </c>
      <c r="C3721" t="s">
        <v>3</v>
      </c>
      <c r="D3721" t="s">
        <v>8</v>
      </c>
      <c r="E3721">
        <v>50</v>
      </c>
      <c r="F3721" s="1">
        <v>3.2950489370572299E-5</v>
      </c>
      <c r="H3721" t="b">
        <f>IF($D3721='Input en resultaten'!B$5,IF($C3721=M$14,IF(OR($B3721=$L$9,$L$9=Tabel!$J$7),IF($A3721='Input en resultaten'!M$2,IF(OR($E3721='Input en resultaten'!B$6,'Input en resultaten'!B$6=Tabel!$J$25),$F3721)))))</f>
        <v>0</v>
      </c>
      <c r="I3721" t="b">
        <f>IF($D3721='Input en resultaten'!C$5,IF($C3721=N$14,IF(OR($B3721=$L$9,$L$9=Tabel!$J$7),IF($A3721='Input en resultaten'!N$2,IF(OR($E3721='Input en resultaten'!C$6,'Input en resultaten'!C$6=Tabel!$J$25),$F3721)))))</f>
        <v>0</v>
      </c>
    </row>
    <row r="3722" spans="1:9" x14ac:dyDescent="0.3">
      <c r="A3722">
        <v>2030</v>
      </c>
      <c r="B3722" t="s">
        <v>13</v>
      </c>
      <c r="C3722" t="s">
        <v>1</v>
      </c>
      <c r="D3722" t="s">
        <v>9</v>
      </c>
      <c r="E3722">
        <v>50</v>
      </c>
      <c r="F3722">
        <v>1.1375351575759E-4</v>
      </c>
      <c r="H3722" t="b">
        <f>IF($D3722='Input en resultaten'!B$5,IF($C3722=M$14,IF(OR($B3722=$L$9,$L$9=Tabel!$J$7),IF($A3722='Input en resultaten'!M$2,IF(OR($E3722='Input en resultaten'!B$6,'Input en resultaten'!B$6=Tabel!$J$25),$F3722)))))</f>
        <v>0</v>
      </c>
      <c r="I3722" t="b">
        <f>IF($D3722='Input en resultaten'!C$5,IF($C3722=N$14,IF(OR($B3722=$L$9,$L$9=Tabel!$J$7),IF($A3722='Input en resultaten'!N$2,IF(OR($E3722='Input en resultaten'!C$6,'Input en resultaten'!C$6=Tabel!$J$25),$F3722)))))</f>
        <v>0</v>
      </c>
    </row>
    <row r="3723" spans="1:9" x14ac:dyDescent="0.3">
      <c r="A3723">
        <v>2030</v>
      </c>
      <c r="B3723" t="s">
        <v>13</v>
      </c>
      <c r="C3723" t="s">
        <v>3</v>
      </c>
      <c r="D3723" t="s">
        <v>9</v>
      </c>
      <c r="E3723">
        <v>50</v>
      </c>
      <c r="F3723">
        <v>3.4068834700087602E-4</v>
      </c>
      <c r="H3723" t="b">
        <f>IF($D3723='Input en resultaten'!B$5,IF($C3723=M$14,IF(OR($B3723=$L$9,$L$9=Tabel!$J$7),IF($A3723='Input en resultaten'!M$2,IF(OR($E3723='Input en resultaten'!B$6,'Input en resultaten'!B$6=Tabel!$J$25),$F3723)))))</f>
        <v>0</v>
      </c>
      <c r="I3723" t="b">
        <f>IF($D3723='Input en resultaten'!C$5,IF($C3723=N$14,IF(OR($B3723=$L$9,$L$9=Tabel!$J$7),IF($A3723='Input en resultaten'!N$2,IF(OR($E3723='Input en resultaten'!C$6,'Input en resultaten'!C$6=Tabel!$J$25),$F3723)))))</f>
        <v>0</v>
      </c>
    </row>
    <row r="3724" spans="1:9" x14ac:dyDescent="0.3">
      <c r="A3724">
        <v>2030</v>
      </c>
      <c r="B3724" t="s">
        <v>13</v>
      </c>
      <c r="C3724" t="s">
        <v>1</v>
      </c>
      <c r="D3724" t="s">
        <v>10</v>
      </c>
      <c r="E3724">
        <v>50</v>
      </c>
      <c r="F3724" s="1">
        <v>3.2118687578768199E-6</v>
      </c>
      <c r="H3724" t="b">
        <f>IF($D3724='Input en resultaten'!B$5,IF($C3724=M$14,IF(OR($B3724=$L$9,$L$9=Tabel!$J$7),IF($A3724='Input en resultaten'!M$2,IF(OR($E3724='Input en resultaten'!B$6,'Input en resultaten'!B$6=Tabel!$J$25),$F3724)))))</f>
        <v>0</v>
      </c>
      <c r="I3724" t="b">
        <f>IF($D3724='Input en resultaten'!C$5,IF($C3724=N$14,IF(OR($B3724=$L$9,$L$9=Tabel!$J$7),IF($A3724='Input en resultaten'!N$2,IF(OR($E3724='Input en resultaten'!C$6,'Input en resultaten'!C$6=Tabel!$J$25),$F3724)))))</f>
        <v>0</v>
      </c>
    </row>
    <row r="3725" spans="1:9" x14ac:dyDescent="0.3">
      <c r="A3725">
        <v>2030</v>
      </c>
      <c r="B3725" t="s">
        <v>13</v>
      </c>
      <c r="C3725" t="s">
        <v>3</v>
      </c>
      <c r="D3725" t="s">
        <v>10</v>
      </c>
      <c r="E3725">
        <v>50</v>
      </c>
      <c r="F3725" s="1">
        <v>8.6321077114338897E-6</v>
      </c>
      <c r="H3725" t="b">
        <f>IF($D3725='Input en resultaten'!B$5,IF($C3725=M$14,IF(OR($B3725=$L$9,$L$9=Tabel!$J$7),IF($A3725='Input en resultaten'!M$2,IF(OR($E3725='Input en resultaten'!B$6,'Input en resultaten'!B$6=Tabel!$J$25),$F3725)))))</f>
        <v>0</v>
      </c>
      <c r="I3725" t="b">
        <f>IF($D3725='Input en resultaten'!C$5,IF($C3725=N$14,IF(OR($B3725=$L$9,$L$9=Tabel!$J$7),IF($A3725='Input en resultaten'!N$2,IF(OR($E3725='Input en resultaten'!C$6,'Input en resultaten'!C$6=Tabel!$J$25),$F3725)))))</f>
        <v>0</v>
      </c>
    </row>
    <row r="3726" spans="1:9" x14ac:dyDescent="0.3">
      <c r="A3726">
        <v>2030</v>
      </c>
      <c r="B3726" t="s">
        <v>13</v>
      </c>
      <c r="C3726" t="s">
        <v>1</v>
      </c>
      <c r="D3726" t="s">
        <v>11</v>
      </c>
      <c r="E3726">
        <v>50</v>
      </c>
      <c r="F3726" s="1">
        <v>3.0948968058566898E-5</v>
      </c>
      <c r="H3726" t="b">
        <f>IF($D3726='Input en resultaten'!B$5,IF($C3726=M$14,IF(OR($B3726=$L$9,$L$9=Tabel!$J$7),IF($A3726='Input en resultaten'!M$2,IF(OR($E3726='Input en resultaten'!B$6,'Input en resultaten'!B$6=Tabel!$J$25),$F3726)))))</f>
        <v>0</v>
      </c>
      <c r="I3726" t="b">
        <f>IF($D3726='Input en resultaten'!C$5,IF($C3726=N$14,IF(OR($B3726=$L$9,$L$9=Tabel!$J$7),IF($A3726='Input en resultaten'!N$2,IF(OR($E3726='Input en resultaten'!C$6,'Input en resultaten'!C$6=Tabel!$J$25),$F3726)))))</f>
        <v>0</v>
      </c>
    </row>
    <row r="3727" spans="1:9" x14ac:dyDescent="0.3">
      <c r="A3727">
        <v>2030</v>
      </c>
      <c r="B3727" t="s">
        <v>13</v>
      </c>
      <c r="C3727" t="s">
        <v>3</v>
      </c>
      <c r="D3727" t="s">
        <v>11</v>
      </c>
      <c r="E3727">
        <v>50</v>
      </c>
      <c r="F3727">
        <v>1.45050538664322E-4</v>
      </c>
      <c r="H3727" t="b">
        <f>IF($D3727='Input en resultaten'!B$5,IF($C3727=M$14,IF(OR($B3727=$L$9,$L$9=Tabel!$J$7),IF($A3727='Input en resultaten'!M$2,IF(OR($E3727='Input en resultaten'!B$6,'Input en resultaten'!B$6=Tabel!$J$25),$F3727)))))</f>
        <v>0</v>
      </c>
      <c r="I3727" t="b">
        <f>IF($D3727='Input en resultaten'!C$5,IF($C3727=N$14,IF(OR($B3727=$L$9,$L$9=Tabel!$J$7),IF($A3727='Input en resultaten'!N$2,IF(OR($E3727='Input en resultaten'!C$6,'Input en resultaten'!C$6=Tabel!$J$25),$F3727)))))</f>
        <v>0</v>
      </c>
    </row>
    <row r="3728" spans="1:9" x14ac:dyDescent="0.3">
      <c r="A3728">
        <v>2030</v>
      </c>
      <c r="B3728" t="s">
        <v>0</v>
      </c>
      <c r="C3728" t="s">
        <v>1</v>
      </c>
      <c r="D3728" t="s">
        <v>2</v>
      </c>
      <c r="E3728">
        <v>60</v>
      </c>
      <c r="F3728" s="1">
        <v>1.50663425166425E-6</v>
      </c>
      <c r="H3728" t="b">
        <f>IF($D3728='Input en resultaten'!B$5,IF($C3728=M$14,IF(OR($B3728=$L$9,$L$9=Tabel!$J$7),IF($A3728='Input en resultaten'!M$2,IF(OR($E3728='Input en resultaten'!B$6,'Input en resultaten'!B$6=Tabel!$J$25),$F3728)))))</f>
        <v>0</v>
      </c>
      <c r="I3728" t="b">
        <f>IF($D3728='Input en resultaten'!C$5,IF($C3728=N$14,IF(OR($B3728=$L$9,$L$9=Tabel!$J$7),IF($A3728='Input en resultaten'!N$2,IF(OR($E3728='Input en resultaten'!C$6,'Input en resultaten'!C$6=Tabel!$J$25),$F3728)))))</f>
        <v>0</v>
      </c>
    </row>
    <row r="3729" spans="1:9" x14ac:dyDescent="0.3">
      <c r="A3729">
        <v>2030</v>
      </c>
      <c r="B3729" t="s">
        <v>0</v>
      </c>
      <c r="C3729" t="s">
        <v>3</v>
      </c>
      <c r="D3729" t="s">
        <v>2</v>
      </c>
      <c r="E3729">
        <v>60</v>
      </c>
      <c r="F3729" s="1">
        <v>6.6042400257422296E-6</v>
      </c>
      <c r="H3729" t="b">
        <f>IF($D3729='Input en resultaten'!B$5,IF($C3729=M$14,IF(OR($B3729=$L$9,$L$9=Tabel!$J$7),IF($A3729='Input en resultaten'!M$2,IF(OR($E3729='Input en resultaten'!B$6,'Input en resultaten'!B$6=Tabel!$J$25),$F3729)))))</f>
        <v>0</v>
      </c>
      <c r="I3729" t="b">
        <f>IF($D3729='Input en resultaten'!C$5,IF($C3729=N$14,IF(OR($B3729=$L$9,$L$9=Tabel!$J$7),IF($A3729='Input en resultaten'!N$2,IF(OR($E3729='Input en resultaten'!C$6,'Input en resultaten'!C$6=Tabel!$J$25),$F3729)))))</f>
        <v>0</v>
      </c>
    </row>
    <row r="3730" spans="1:9" x14ac:dyDescent="0.3">
      <c r="A3730">
        <v>2030</v>
      </c>
      <c r="B3730" t="s">
        <v>0</v>
      </c>
      <c r="C3730" t="s">
        <v>1</v>
      </c>
      <c r="D3730" t="s">
        <v>4</v>
      </c>
      <c r="E3730">
        <v>60</v>
      </c>
      <c r="F3730" s="1">
        <v>2.78511806858499E-5</v>
      </c>
      <c r="H3730" t="b">
        <f>IF($D3730='Input en resultaten'!B$5,IF($C3730=M$14,IF(OR($B3730=$L$9,$L$9=Tabel!$J$7),IF($A3730='Input en resultaten'!M$2,IF(OR($E3730='Input en resultaten'!B$6,'Input en resultaten'!B$6=Tabel!$J$25),$F3730)))))</f>
        <v>0</v>
      </c>
      <c r="I3730" t="b">
        <f>IF($D3730='Input en resultaten'!C$5,IF($C3730=N$14,IF(OR($B3730=$L$9,$L$9=Tabel!$J$7),IF($A3730='Input en resultaten'!N$2,IF(OR($E3730='Input en resultaten'!C$6,'Input en resultaten'!C$6=Tabel!$J$25),$F3730)))))</f>
        <v>0</v>
      </c>
    </row>
    <row r="3731" spans="1:9" x14ac:dyDescent="0.3">
      <c r="A3731">
        <v>2030</v>
      </c>
      <c r="B3731" t="s">
        <v>0</v>
      </c>
      <c r="C3731" t="s">
        <v>3</v>
      </c>
      <c r="D3731" t="s">
        <v>4</v>
      </c>
      <c r="E3731">
        <v>60</v>
      </c>
      <c r="F3731" s="1">
        <v>2.60367714846854E-5</v>
      </c>
      <c r="H3731" t="b">
        <f>IF($D3731='Input en resultaten'!B$5,IF($C3731=M$14,IF(OR($B3731=$L$9,$L$9=Tabel!$J$7),IF($A3731='Input en resultaten'!M$2,IF(OR($E3731='Input en resultaten'!B$6,'Input en resultaten'!B$6=Tabel!$J$25),$F3731)))))</f>
        <v>0</v>
      </c>
      <c r="I3731" t="b">
        <f>IF($D3731='Input en resultaten'!C$5,IF($C3731=N$14,IF(OR($B3731=$L$9,$L$9=Tabel!$J$7),IF($A3731='Input en resultaten'!N$2,IF(OR($E3731='Input en resultaten'!C$6,'Input en resultaten'!C$6=Tabel!$J$25),$F3731)))))</f>
        <v>0</v>
      </c>
    </row>
    <row r="3732" spans="1:9" x14ac:dyDescent="0.3">
      <c r="A3732">
        <v>2030</v>
      </c>
      <c r="B3732" t="s">
        <v>0</v>
      </c>
      <c r="C3732" t="s">
        <v>1</v>
      </c>
      <c r="D3732" t="s">
        <v>5</v>
      </c>
      <c r="E3732">
        <v>60</v>
      </c>
      <c r="F3732" s="1">
        <v>1.4545920091135701E-5</v>
      </c>
      <c r="H3732" t="b">
        <f>IF($D3732='Input en resultaten'!B$5,IF($C3732=M$14,IF(OR($B3732=$L$9,$L$9=Tabel!$J$7),IF($A3732='Input en resultaten'!M$2,IF(OR($E3732='Input en resultaten'!B$6,'Input en resultaten'!B$6=Tabel!$J$25),$F3732)))))</f>
        <v>0</v>
      </c>
      <c r="I3732" t="b">
        <f>IF($D3732='Input en resultaten'!C$5,IF($C3732=N$14,IF(OR($B3732=$L$9,$L$9=Tabel!$J$7),IF($A3732='Input en resultaten'!N$2,IF(OR($E3732='Input en resultaten'!C$6,'Input en resultaten'!C$6=Tabel!$J$25),$F3732)))))</f>
        <v>0</v>
      </c>
    </row>
    <row r="3733" spans="1:9" x14ac:dyDescent="0.3">
      <c r="A3733">
        <v>2030</v>
      </c>
      <c r="B3733" t="s">
        <v>0</v>
      </c>
      <c r="C3733" t="s">
        <v>3</v>
      </c>
      <c r="D3733" t="s">
        <v>5</v>
      </c>
      <c r="E3733">
        <v>60</v>
      </c>
      <c r="F3733" s="1">
        <v>6.7116754986184504E-5</v>
      </c>
      <c r="H3733" t="b">
        <f>IF($D3733='Input en resultaten'!B$5,IF($C3733=M$14,IF(OR($B3733=$L$9,$L$9=Tabel!$J$7),IF($A3733='Input en resultaten'!M$2,IF(OR($E3733='Input en resultaten'!B$6,'Input en resultaten'!B$6=Tabel!$J$25),$F3733)))))</f>
        <v>0</v>
      </c>
      <c r="I3733" t="b">
        <f>IF($D3733='Input en resultaten'!C$5,IF($C3733=N$14,IF(OR($B3733=$L$9,$L$9=Tabel!$J$7),IF($A3733='Input en resultaten'!N$2,IF(OR($E3733='Input en resultaten'!C$6,'Input en resultaten'!C$6=Tabel!$J$25),$F3733)))))</f>
        <v>0</v>
      </c>
    </row>
    <row r="3734" spans="1:9" x14ac:dyDescent="0.3">
      <c r="A3734">
        <v>2030</v>
      </c>
      <c r="B3734" t="s">
        <v>0</v>
      </c>
      <c r="C3734" t="s">
        <v>1</v>
      </c>
      <c r="D3734" t="s">
        <v>6</v>
      </c>
      <c r="E3734">
        <v>60</v>
      </c>
      <c r="F3734" s="1">
        <v>2.0340157971329799E-6</v>
      </c>
      <c r="H3734" t="b">
        <f>IF($D3734='Input en resultaten'!B$5,IF($C3734=M$14,IF(OR($B3734=$L$9,$L$9=Tabel!$J$7),IF($A3734='Input en resultaten'!M$2,IF(OR($E3734='Input en resultaten'!B$6,'Input en resultaten'!B$6=Tabel!$J$25),$F3734)))))</f>
        <v>0</v>
      </c>
      <c r="I3734" t="b">
        <f>IF($D3734='Input en resultaten'!C$5,IF($C3734=N$14,IF(OR($B3734=$L$9,$L$9=Tabel!$J$7),IF($A3734='Input en resultaten'!N$2,IF(OR($E3734='Input en resultaten'!C$6,'Input en resultaten'!C$6=Tabel!$J$25),$F3734)))))</f>
        <v>0</v>
      </c>
    </row>
    <row r="3735" spans="1:9" x14ac:dyDescent="0.3">
      <c r="A3735">
        <v>2030</v>
      </c>
      <c r="B3735" t="s">
        <v>0</v>
      </c>
      <c r="C3735" t="s">
        <v>3</v>
      </c>
      <c r="D3735" t="s">
        <v>6</v>
      </c>
      <c r="E3735">
        <v>60</v>
      </c>
      <c r="F3735" s="1">
        <v>4.1925822149934099E-5</v>
      </c>
      <c r="H3735" t="b">
        <f>IF($D3735='Input en resultaten'!B$5,IF($C3735=M$14,IF(OR($B3735=$L$9,$L$9=Tabel!$J$7),IF($A3735='Input en resultaten'!M$2,IF(OR($E3735='Input en resultaten'!B$6,'Input en resultaten'!B$6=Tabel!$J$25),$F3735)))))</f>
        <v>0</v>
      </c>
      <c r="I3735" t="b">
        <f>IF($D3735='Input en resultaten'!C$5,IF($C3735=N$14,IF(OR($B3735=$L$9,$L$9=Tabel!$J$7),IF($A3735='Input en resultaten'!N$2,IF(OR($E3735='Input en resultaten'!C$6,'Input en resultaten'!C$6=Tabel!$J$25),$F3735)))))</f>
        <v>0</v>
      </c>
    </row>
    <row r="3736" spans="1:9" x14ac:dyDescent="0.3">
      <c r="A3736">
        <v>2030</v>
      </c>
      <c r="B3736" t="s">
        <v>0</v>
      </c>
      <c r="C3736" t="s">
        <v>1</v>
      </c>
      <c r="D3736" t="s">
        <v>7</v>
      </c>
      <c r="E3736">
        <v>60</v>
      </c>
      <c r="F3736" s="1">
        <v>1.29062841876668E-5</v>
      </c>
      <c r="H3736" t="b">
        <f>IF($D3736='Input en resultaten'!B$5,IF($C3736=M$14,IF(OR($B3736=$L$9,$L$9=Tabel!$J$7),IF($A3736='Input en resultaten'!M$2,IF(OR($E3736='Input en resultaten'!B$6,'Input en resultaten'!B$6=Tabel!$J$25),$F3736)))))</f>
        <v>0</v>
      </c>
      <c r="I3736" t="b">
        <f>IF($D3736='Input en resultaten'!C$5,IF($C3736=N$14,IF(OR($B3736=$L$9,$L$9=Tabel!$J$7),IF($A3736='Input en resultaten'!N$2,IF(OR($E3736='Input en resultaten'!C$6,'Input en resultaten'!C$6=Tabel!$J$25),$F3736)))))</f>
        <v>0</v>
      </c>
    </row>
    <row r="3737" spans="1:9" x14ac:dyDescent="0.3">
      <c r="A3737">
        <v>2030</v>
      </c>
      <c r="B3737" t="s">
        <v>0</v>
      </c>
      <c r="C3737" t="s">
        <v>3</v>
      </c>
      <c r="D3737" t="s">
        <v>7</v>
      </c>
      <c r="E3737">
        <v>60</v>
      </c>
      <c r="F3737">
        <v>2.3508207830253501E-4</v>
      </c>
      <c r="H3737" t="b">
        <f>IF($D3737='Input en resultaten'!B$5,IF($C3737=M$14,IF(OR($B3737=$L$9,$L$9=Tabel!$J$7),IF($A3737='Input en resultaten'!M$2,IF(OR($E3737='Input en resultaten'!B$6,'Input en resultaten'!B$6=Tabel!$J$25),$F3737)))))</f>
        <v>0</v>
      </c>
      <c r="I3737" t="b">
        <f>IF($D3737='Input en resultaten'!C$5,IF($C3737=N$14,IF(OR($B3737=$L$9,$L$9=Tabel!$J$7),IF($A3737='Input en resultaten'!N$2,IF(OR($E3737='Input en resultaten'!C$6,'Input en resultaten'!C$6=Tabel!$J$25),$F3737)))))</f>
        <v>0</v>
      </c>
    </row>
    <row r="3738" spans="1:9" x14ac:dyDescent="0.3">
      <c r="A3738">
        <v>2030</v>
      </c>
      <c r="B3738" t="s">
        <v>0</v>
      </c>
      <c r="C3738" t="s">
        <v>1</v>
      </c>
      <c r="D3738" t="s">
        <v>8</v>
      </c>
      <c r="E3738">
        <v>60</v>
      </c>
      <c r="F3738" s="1">
        <v>3.2630048300232501E-6</v>
      </c>
      <c r="H3738" t="b">
        <f>IF($D3738='Input en resultaten'!B$5,IF($C3738=M$14,IF(OR($B3738=$L$9,$L$9=Tabel!$J$7),IF($A3738='Input en resultaten'!M$2,IF(OR($E3738='Input en resultaten'!B$6,'Input en resultaten'!B$6=Tabel!$J$25),$F3738)))))</f>
        <v>0</v>
      </c>
      <c r="I3738" t="b">
        <f>IF($D3738='Input en resultaten'!C$5,IF($C3738=N$14,IF(OR($B3738=$L$9,$L$9=Tabel!$J$7),IF($A3738='Input en resultaten'!N$2,IF(OR($E3738='Input en resultaten'!C$6,'Input en resultaten'!C$6=Tabel!$J$25),$F3738)))))</f>
        <v>0</v>
      </c>
    </row>
    <row r="3739" spans="1:9" x14ac:dyDescent="0.3">
      <c r="A3739">
        <v>2030</v>
      </c>
      <c r="B3739" t="s">
        <v>0</v>
      </c>
      <c r="C3739" t="s">
        <v>3</v>
      </c>
      <c r="D3739" t="s">
        <v>8</v>
      </c>
      <c r="E3739">
        <v>60</v>
      </c>
      <c r="F3739" s="1">
        <v>4.8675990817514498E-5</v>
      </c>
      <c r="H3739" t="b">
        <f>IF($D3739='Input en resultaten'!B$5,IF($C3739=M$14,IF(OR($B3739=$L$9,$L$9=Tabel!$J$7),IF($A3739='Input en resultaten'!M$2,IF(OR($E3739='Input en resultaten'!B$6,'Input en resultaten'!B$6=Tabel!$J$25),$F3739)))))</f>
        <v>0</v>
      </c>
      <c r="I3739" t="b">
        <f>IF($D3739='Input en resultaten'!C$5,IF($C3739=N$14,IF(OR($B3739=$L$9,$L$9=Tabel!$J$7),IF($A3739='Input en resultaten'!N$2,IF(OR($E3739='Input en resultaten'!C$6,'Input en resultaten'!C$6=Tabel!$J$25),$F3739)))))</f>
        <v>0</v>
      </c>
    </row>
    <row r="3740" spans="1:9" x14ac:dyDescent="0.3">
      <c r="A3740">
        <v>2030</v>
      </c>
      <c r="B3740" t="s">
        <v>0</v>
      </c>
      <c r="C3740" t="s">
        <v>1</v>
      </c>
      <c r="D3740" t="s">
        <v>9</v>
      </c>
      <c r="E3740">
        <v>60</v>
      </c>
      <c r="F3740" s="1">
        <v>9.5525904642915704E-5</v>
      </c>
      <c r="H3740" t="b">
        <f>IF($D3740='Input en resultaten'!B$5,IF($C3740=M$14,IF(OR($B3740=$L$9,$L$9=Tabel!$J$7),IF($A3740='Input en resultaten'!M$2,IF(OR($E3740='Input en resultaten'!B$6,'Input en resultaten'!B$6=Tabel!$J$25),$F3740)))))</f>
        <v>0</v>
      </c>
      <c r="I3740" t="b">
        <f>IF($D3740='Input en resultaten'!C$5,IF($C3740=N$14,IF(OR($B3740=$L$9,$L$9=Tabel!$J$7),IF($A3740='Input en resultaten'!N$2,IF(OR($E3740='Input en resultaten'!C$6,'Input en resultaten'!C$6=Tabel!$J$25),$F3740)))))</f>
        <v>0</v>
      </c>
    </row>
    <row r="3741" spans="1:9" x14ac:dyDescent="0.3">
      <c r="A3741">
        <v>2030</v>
      </c>
      <c r="B3741" t="s">
        <v>0</v>
      </c>
      <c r="C3741" t="s">
        <v>3</v>
      </c>
      <c r="D3741" t="s">
        <v>9</v>
      </c>
      <c r="E3741">
        <v>60</v>
      </c>
      <c r="F3741">
        <v>2.5079688872475201E-4</v>
      </c>
      <c r="H3741" t="b">
        <f>IF($D3741='Input en resultaten'!B$5,IF($C3741=M$14,IF(OR($B3741=$L$9,$L$9=Tabel!$J$7),IF($A3741='Input en resultaten'!M$2,IF(OR($E3741='Input en resultaten'!B$6,'Input en resultaten'!B$6=Tabel!$J$25),$F3741)))))</f>
        <v>0</v>
      </c>
      <c r="I3741" t="b">
        <f>IF($D3741='Input en resultaten'!C$5,IF($C3741=N$14,IF(OR($B3741=$L$9,$L$9=Tabel!$J$7),IF($A3741='Input en resultaten'!N$2,IF(OR($E3741='Input en resultaten'!C$6,'Input en resultaten'!C$6=Tabel!$J$25),$F3741)))))</f>
        <v>0</v>
      </c>
    </row>
    <row r="3742" spans="1:9" x14ac:dyDescent="0.3">
      <c r="A3742">
        <v>2030</v>
      </c>
      <c r="B3742" t="s">
        <v>0</v>
      </c>
      <c r="C3742" t="s">
        <v>1</v>
      </c>
      <c r="D3742" t="s">
        <v>10</v>
      </c>
      <c r="E3742">
        <v>60</v>
      </c>
      <c r="F3742" s="1">
        <v>1.6004506268188001E-5</v>
      </c>
      <c r="H3742" t="b">
        <f>IF($D3742='Input en resultaten'!B$5,IF($C3742=M$14,IF(OR($B3742=$L$9,$L$9=Tabel!$J$7),IF($A3742='Input en resultaten'!M$2,IF(OR($E3742='Input en resultaten'!B$6,'Input en resultaten'!B$6=Tabel!$J$25),$F3742)))))</f>
        <v>0</v>
      </c>
      <c r="I3742" t="b">
        <f>IF($D3742='Input en resultaten'!C$5,IF($C3742=N$14,IF(OR($B3742=$L$9,$L$9=Tabel!$J$7),IF($A3742='Input en resultaten'!N$2,IF(OR($E3742='Input en resultaten'!C$6,'Input en resultaten'!C$6=Tabel!$J$25),$F3742)))))</f>
        <v>0</v>
      </c>
    </row>
    <row r="3743" spans="1:9" x14ac:dyDescent="0.3">
      <c r="A3743">
        <v>2030</v>
      </c>
      <c r="B3743" t="s">
        <v>0</v>
      </c>
      <c r="C3743" t="s">
        <v>3</v>
      </c>
      <c r="D3743" t="s">
        <v>10</v>
      </c>
      <c r="E3743">
        <v>60</v>
      </c>
      <c r="F3743" s="1">
        <v>9.0301383033975395E-6</v>
      </c>
      <c r="H3743" t="b">
        <f>IF($D3743='Input en resultaten'!B$5,IF($C3743=M$14,IF(OR($B3743=$L$9,$L$9=Tabel!$J$7),IF($A3743='Input en resultaten'!M$2,IF(OR($E3743='Input en resultaten'!B$6,'Input en resultaten'!B$6=Tabel!$J$25),$F3743)))))</f>
        <v>0</v>
      </c>
      <c r="I3743" t="b">
        <f>IF($D3743='Input en resultaten'!C$5,IF($C3743=N$14,IF(OR($B3743=$L$9,$L$9=Tabel!$J$7),IF($A3743='Input en resultaten'!N$2,IF(OR($E3743='Input en resultaten'!C$6,'Input en resultaten'!C$6=Tabel!$J$25),$F3743)))))</f>
        <v>0</v>
      </c>
    </row>
    <row r="3744" spans="1:9" x14ac:dyDescent="0.3">
      <c r="A3744">
        <v>2030</v>
      </c>
      <c r="B3744" t="s">
        <v>0</v>
      </c>
      <c r="C3744" t="s">
        <v>1</v>
      </c>
      <c r="D3744" t="s">
        <v>11</v>
      </c>
      <c r="E3744">
        <v>60</v>
      </c>
      <c r="F3744" s="1">
        <v>2.73084236912577E-5</v>
      </c>
      <c r="H3744" t="b">
        <f>IF($D3744='Input en resultaten'!B$5,IF($C3744=M$14,IF(OR($B3744=$L$9,$L$9=Tabel!$J$7),IF($A3744='Input en resultaten'!M$2,IF(OR($E3744='Input en resultaten'!B$6,'Input en resultaten'!B$6=Tabel!$J$25),$F3744)))))</f>
        <v>0</v>
      </c>
      <c r="I3744" t="b">
        <f>IF($D3744='Input en resultaten'!C$5,IF($C3744=N$14,IF(OR($B3744=$L$9,$L$9=Tabel!$J$7),IF($A3744='Input en resultaten'!N$2,IF(OR($E3744='Input en resultaten'!C$6,'Input en resultaten'!C$6=Tabel!$J$25),$F3744)))))</f>
        <v>0</v>
      </c>
    </row>
    <row r="3745" spans="1:9" x14ac:dyDescent="0.3">
      <c r="A3745">
        <v>2030</v>
      </c>
      <c r="B3745" t="s">
        <v>0</v>
      </c>
      <c r="C3745" t="s">
        <v>3</v>
      </c>
      <c r="D3745" t="s">
        <v>11</v>
      </c>
      <c r="E3745">
        <v>60</v>
      </c>
      <c r="F3745">
        <v>1.4461939344155499E-4</v>
      </c>
      <c r="H3745" t="b">
        <f>IF($D3745='Input en resultaten'!B$5,IF($C3745=M$14,IF(OR($B3745=$L$9,$L$9=Tabel!$J$7),IF($A3745='Input en resultaten'!M$2,IF(OR($E3745='Input en resultaten'!B$6,'Input en resultaten'!B$6=Tabel!$J$25),$F3745)))))</f>
        <v>0</v>
      </c>
      <c r="I3745" t="b">
        <f>IF($D3745='Input en resultaten'!C$5,IF($C3745=N$14,IF(OR($B3745=$L$9,$L$9=Tabel!$J$7),IF($A3745='Input en resultaten'!N$2,IF(OR($E3745='Input en resultaten'!C$6,'Input en resultaten'!C$6=Tabel!$J$25),$F3745)))))</f>
        <v>0</v>
      </c>
    </row>
    <row r="3746" spans="1:9" x14ac:dyDescent="0.3">
      <c r="A3746">
        <v>2030</v>
      </c>
      <c r="B3746" t="s">
        <v>12</v>
      </c>
      <c r="C3746" t="s">
        <v>1</v>
      </c>
      <c r="D3746" t="s">
        <v>2</v>
      </c>
      <c r="E3746">
        <v>60</v>
      </c>
      <c r="F3746" s="1">
        <v>1.54622293985681E-6</v>
      </c>
      <c r="H3746" t="b">
        <f>IF($D3746='Input en resultaten'!B$5,IF($C3746=M$14,IF(OR($B3746=$L$9,$L$9=Tabel!$J$7),IF($A3746='Input en resultaten'!M$2,IF(OR($E3746='Input en resultaten'!B$6,'Input en resultaten'!B$6=Tabel!$J$25),$F3746)))))</f>
        <v>0</v>
      </c>
      <c r="I3746" t="b">
        <f>IF($D3746='Input en resultaten'!C$5,IF($C3746=N$14,IF(OR($B3746=$L$9,$L$9=Tabel!$J$7),IF($A3746='Input en resultaten'!N$2,IF(OR($E3746='Input en resultaten'!C$6,'Input en resultaten'!C$6=Tabel!$J$25),$F3746)))))</f>
        <v>0</v>
      </c>
    </row>
    <row r="3747" spans="1:9" x14ac:dyDescent="0.3">
      <c r="A3747">
        <v>2030</v>
      </c>
      <c r="B3747" t="s">
        <v>12</v>
      </c>
      <c r="C3747" t="s">
        <v>3</v>
      </c>
      <c r="D3747" t="s">
        <v>2</v>
      </c>
      <c r="E3747">
        <v>60</v>
      </c>
      <c r="F3747" s="1">
        <v>6.0433440210158697E-6</v>
      </c>
      <c r="H3747" t="b">
        <f>IF($D3747='Input en resultaten'!B$5,IF($C3747=M$14,IF(OR($B3747=$L$9,$L$9=Tabel!$J$7),IF($A3747='Input en resultaten'!M$2,IF(OR($E3747='Input en resultaten'!B$6,'Input en resultaten'!B$6=Tabel!$J$25),$F3747)))))</f>
        <v>0</v>
      </c>
      <c r="I3747" t="b">
        <f>IF($D3747='Input en resultaten'!C$5,IF($C3747=N$14,IF(OR($B3747=$L$9,$L$9=Tabel!$J$7),IF($A3747='Input en resultaten'!N$2,IF(OR($E3747='Input en resultaten'!C$6,'Input en resultaten'!C$6=Tabel!$J$25),$F3747)))))</f>
        <v>0</v>
      </c>
    </row>
    <row r="3748" spans="1:9" x14ac:dyDescent="0.3">
      <c r="A3748">
        <v>2030</v>
      </c>
      <c r="B3748" t="s">
        <v>12</v>
      </c>
      <c r="C3748" t="s">
        <v>1</v>
      </c>
      <c r="D3748" t="s">
        <v>4</v>
      </c>
      <c r="E3748">
        <v>60</v>
      </c>
      <c r="F3748" s="1">
        <v>2.8379870092317901E-5</v>
      </c>
      <c r="H3748" t="b">
        <f>IF($D3748='Input en resultaten'!B$5,IF($C3748=M$14,IF(OR($B3748=$L$9,$L$9=Tabel!$J$7),IF($A3748='Input en resultaten'!M$2,IF(OR($E3748='Input en resultaten'!B$6,'Input en resultaten'!B$6=Tabel!$J$25),$F3748)))))</f>
        <v>0</v>
      </c>
      <c r="I3748" t="b">
        <f>IF($D3748='Input en resultaten'!C$5,IF($C3748=N$14,IF(OR($B3748=$L$9,$L$9=Tabel!$J$7),IF($A3748='Input en resultaten'!N$2,IF(OR($E3748='Input en resultaten'!C$6,'Input en resultaten'!C$6=Tabel!$J$25),$F3748)))))</f>
        <v>0</v>
      </c>
    </row>
    <row r="3749" spans="1:9" x14ac:dyDescent="0.3">
      <c r="A3749">
        <v>2030</v>
      </c>
      <c r="B3749" t="s">
        <v>12</v>
      </c>
      <c r="C3749" t="s">
        <v>3</v>
      </c>
      <c r="D3749" t="s">
        <v>4</v>
      </c>
      <c r="E3749">
        <v>60</v>
      </c>
      <c r="F3749" s="1">
        <v>2.7165653269772799E-5</v>
      </c>
      <c r="H3749" t="b">
        <f>IF($D3749='Input en resultaten'!B$5,IF($C3749=M$14,IF(OR($B3749=$L$9,$L$9=Tabel!$J$7),IF($A3749='Input en resultaten'!M$2,IF(OR($E3749='Input en resultaten'!B$6,'Input en resultaten'!B$6=Tabel!$J$25),$F3749)))))</f>
        <v>0</v>
      </c>
      <c r="I3749" t="b">
        <f>IF($D3749='Input en resultaten'!C$5,IF($C3749=N$14,IF(OR($B3749=$L$9,$L$9=Tabel!$J$7),IF($A3749='Input en resultaten'!N$2,IF(OR($E3749='Input en resultaten'!C$6,'Input en resultaten'!C$6=Tabel!$J$25),$F3749)))))</f>
        <v>0</v>
      </c>
    </row>
    <row r="3750" spans="1:9" x14ac:dyDescent="0.3">
      <c r="A3750">
        <v>2030</v>
      </c>
      <c r="B3750" t="s">
        <v>12</v>
      </c>
      <c r="C3750" t="s">
        <v>1</v>
      </c>
      <c r="D3750" t="s">
        <v>5</v>
      </c>
      <c r="E3750">
        <v>60</v>
      </c>
      <c r="F3750" s="1">
        <v>1.46361927664718E-5</v>
      </c>
      <c r="H3750" t="b">
        <f>IF($D3750='Input en resultaten'!B$5,IF($C3750=M$14,IF(OR($B3750=$L$9,$L$9=Tabel!$J$7),IF($A3750='Input en resultaten'!M$2,IF(OR($E3750='Input en resultaten'!B$6,'Input en resultaten'!B$6=Tabel!$J$25),$F3750)))))</f>
        <v>0</v>
      </c>
      <c r="I3750" t="b">
        <f>IF($D3750='Input en resultaten'!C$5,IF($C3750=N$14,IF(OR($B3750=$L$9,$L$9=Tabel!$J$7),IF($A3750='Input en resultaten'!N$2,IF(OR($E3750='Input en resultaten'!C$6,'Input en resultaten'!C$6=Tabel!$J$25),$F3750)))))</f>
        <v>0</v>
      </c>
    </row>
    <row r="3751" spans="1:9" x14ac:dyDescent="0.3">
      <c r="A3751">
        <v>2030</v>
      </c>
      <c r="B3751" t="s">
        <v>12</v>
      </c>
      <c r="C3751" t="s">
        <v>3</v>
      </c>
      <c r="D3751" t="s">
        <v>5</v>
      </c>
      <c r="E3751">
        <v>60</v>
      </c>
      <c r="F3751" s="1">
        <v>6.2636938887616404E-5</v>
      </c>
      <c r="H3751" t="b">
        <f>IF($D3751='Input en resultaten'!B$5,IF($C3751=M$14,IF(OR($B3751=$L$9,$L$9=Tabel!$J$7),IF($A3751='Input en resultaten'!M$2,IF(OR($E3751='Input en resultaten'!B$6,'Input en resultaten'!B$6=Tabel!$J$25),$F3751)))))</f>
        <v>0</v>
      </c>
      <c r="I3751" t="b">
        <f>IF($D3751='Input en resultaten'!C$5,IF($C3751=N$14,IF(OR($B3751=$L$9,$L$9=Tabel!$J$7),IF($A3751='Input en resultaten'!N$2,IF(OR($E3751='Input en resultaten'!C$6,'Input en resultaten'!C$6=Tabel!$J$25),$F3751)))))</f>
        <v>0</v>
      </c>
    </row>
    <row r="3752" spans="1:9" x14ac:dyDescent="0.3">
      <c r="A3752">
        <v>2030</v>
      </c>
      <c r="B3752" t="s">
        <v>12</v>
      </c>
      <c r="C3752" t="s">
        <v>1</v>
      </c>
      <c r="D3752" t="s">
        <v>6</v>
      </c>
      <c r="E3752">
        <v>60</v>
      </c>
      <c r="F3752" s="1">
        <v>1.61967861265949E-6</v>
      </c>
      <c r="H3752" t="b">
        <f>IF($D3752='Input en resultaten'!B$5,IF($C3752=M$14,IF(OR($B3752=$L$9,$L$9=Tabel!$J$7),IF($A3752='Input en resultaten'!M$2,IF(OR($E3752='Input en resultaten'!B$6,'Input en resultaten'!B$6=Tabel!$J$25),$F3752)))))</f>
        <v>0</v>
      </c>
      <c r="I3752" t="b">
        <f>IF($D3752='Input en resultaten'!C$5,IF($C3752=N$14,IF(OR($B3752=$L$9,$L$9=Tabel!$J$7),IF($A3752='Input en resultaten'!N$2,IF(OR($E3752='Input en resultaten'!C$6,'Input en resultaten'!C$6=Tabel!$J$25),$F3752)))))</f>
        <v>0</v>
      </c>
    </row>
    <row r="3753" spans="1:9" x14ac:dyDescent="0.3">
      <c r="A3753">
        <v>2030</v>
      </c>
      <c r="B3753" t="s">
        <v>12</v>
      </c>
      <c r="C3753" t="s">
        <v>3</v>
      </c>
      <c r="D3753" t="s">
        <v>6</v>
      </c>
      <c r="E3753">
        <v>60</v>
      </c>
      <c r="F3753" s="1">
        <v>7.51465623775211E-5</v>
      </c>
      <c r="H3753" t="b">
        <f>IF($D3753='Input en resultaten'!B$5,IF($C3753=M$14,IF(OR($B3753=$L$9,$L$9=Tabel!$J$7),IF($A3753='Input en resultaten'!M$2,IF(OR($E3753='Input en resultaten'!B$6,'Input en resultaten'!B$6=Tabel!$J$25),$F3753)))))</f>
        <v>0</v>
      </c>
      <c r="I3753" t="b">
        <f>IF($D3753='Input en resultaten'!C$5,IF($C3753=N$14,IF(OR($B3753=$L$9,$L$9=Tabel!$J$7),IF($A3753='Input en resultaten'!N$2,IF(OR($E3753='Input en resultaten'!C$6,'Input en resultaten'!C$6=Tabel!$J$25),$F3753)))))</f>
        <v>0</v>
      </c>
    </row>
    <row r="3754" spans="1:9" x14ac:dyDescent="0.3">
      <c r="A3754">
        <v>2030</v>
      </c>
      <c r="B3754" t="s">
        <v>12</v>
      </c>
      <c r="C3754" t="s">
        <v>1</v>
      </c>
      <c r="D3754" t="s">
        <v>7</v>
      </c>
      <c r="E3754">
        <v>60</v>
      </c>
      <c r="F3754" s="1">
        <v>1.4373844092023801E-5</v>
      </c>
      <c r="H3754" t="b">
        <f>IF($D3754='Input en resultaten'!B$5,IF($C3754=M$14,IF(OR($B3754=$L$9,$L$9=Tabel!$J$7),IF($A3754='Input en resultaten'!M$2,IF(OR($E3754='Input en resultaten'!B$6,'Input en resultaten'!B$6=Tabel!$J$25),$F3754)))))</f>
        <v>0</v>
      </c>
      <c r="I3754" t="b">
        <f>IF($D3754='Input en resultaten'!C$5,IF($C3754=N$14,IF(OR($B3754=$L$9,$L$9=Tabel!$J$7),IF($A3754='Input en resultaten'!N$2,IF(OR($E3754='Input en resultaten'!C$6,'Input en resultaten'!C$6=Tabel!$J$25),$F3754)))))</f>
        <v>0</v>
      </c>
    </row>
    <row r="3755" spans="1:9" x14ac:dyDescent="0.3">
      <c r="A3755">
        <v>2030</v>
      </c>
      <c r="B3755" t="s">
        <v>12</v>
      </c>
      <c r="C3755" t="s">
        <v>3</v>
      </c>
      <c r="D3755" t="s">
        <v>7</v>
      </c>
      <c r="E3755">
        <v>60</v>
      </c>
      <c r="F3755">
        <v>1.7158530479524401E-4</v>
      </c>
      <c r="H3755" t="b">
        <f>IF($D3755='Input en resultaten'!B$5,IF($C3755=M$14,IF(OR($B3755=$L$9,$L$9=Tabel!$J$7),IF($A3755='Input en resultaten'!M$2,IF(OR($E3755='Input en resultaten'!B$6,'Input en resultaten'!B$6=Tabel!$J$25),$F3755)))))</f>
        <v>0</v>
      </c>
      <c r="I3755" t="b">
        <f>IF($D3755='Input en resultaten'!C$5,IF($C3755=N$14,IF(OR($B3755=$L$9,$L$9=Tabel!$J$7),IF($A3755='Input en resultaten'!N$2,IF(OR($E3755='Input en resultaten'!C$6,'Input en resultaten'!C$6=Tabel!$J$25),$F3755)))))</f>
        <v>0</v>
      </c>
    </row>
    <row r="3756" spans="1:9" x14ac:dyDescent="0.3">
      <c r="A3756">
        <v>2030</v>
      </c>
      <c r="B3756" t="s">
        <v>12</v>
      </c>
      <c r="C3756" t="s">
        <v>1</v>
      </c>
      <c r="D3756" t="s">
        <v>8</v>
      </c>
      <c r="E3756">
        <v>60</v>
      </c>
      <c r="F3756" s="1">
        <v>2.0537045451780999E-6</v>
      </c>
      <c r="H3756" t="b">
        <f>IF($D3756='Input en resultaten'!B$5,IF($C3756=M$14,IF(OR($B3756=$L$9,$L$9=Tabel!$J$7),IF($A3756='Input en resultaten'!M$2,IF(OR($E3756='Input en resultaten'!B$6,'Input en resultaten'!B$6=Tabel!$J$25),$F3756)))))</f>
        <v>0</v>
      </c>
      <c r="I3756" t="b">
        <f>IF($D3756='Input en resultaten'!C$5,IF($C3756=N$14,IF(OR($B3756=$L$9,$L$9=Tabel!$J$7),IF($A3756='Input en resultaten'!N$2,IF(OR($E3756='Input en resultaten'!C$6,'Input en resultaten'!C$6=Tabel!$J$25),$F3756)))))</f>
        <v>0</v>
      </c>
    </row>
    <row r="3757" spans="1:9" x14ac:dyDescent="0.3">
      <c r="A3757">
        <v>2030</v>
      </c>
      <c r="B3757" t="s">
        <v>12</v>
      </c>
      <c r="C3757" t="s">
        <v>3</v>
      </c>
      <c r="D3757" t="s">
        <v>8</v>
      </c>
      <c r="E3757">
        <v>60</v>
      </c>
      <c r="F3757" s="1">
        <v>3.9144098782492301E-5</v>
      </c>
      <c r="H3757" t="b">
        <f>IF($D3757='Input en resultaten'!B$5,IF($C3757=M$14,IF(OR($B3757=$L$9,$L$9=Tabel!$J$7),IF($A3757='Input en resultaten'!M$2,IF(OR($E3757='Input en resultaten'!B$6,'Input en resultaten'!B$6=Tabel!$J$25),$F3757)))))</f>
        <v>0</v>
      </c>
      <c r="I3757" t="b">
        <f>IF($D3757='Input en resultaten'!C$5,IF($C3757=N$14,IF(OR($B3757=$L$9,$L$9=Tabel!$J$7),IF($A3757='Input en resultaten'!N$2,IF(OR($E3757='Input en resultaten'!C$6,'Input en resultaten'!C$6=Tabel!$J$25),$F3757)))))</f>
        <v>0</v>
      </c>
    </row>
    <row r="3758" spans="1:9" x14ac:dyDescent="0.3">
      <c r="A3758">
        <v>2030</v>
      </c>
      <c r="B3758" t="s">
        <v>12</v>
      </c>
      <c r="C3758" t="s">
        <v>1</v>
      </c>
      <c r="D3758" t="s">
        <v>9</v>
      </c>
      <c r="E3758">
        <v>60</v>
      </c>
      <c r="F3758" s="1">
        <v>9.7251059634595799E-5</v>
      </c>
      <c r="H3758" t="b">
        <f>IF($D3758='Input en resultaten'!B$5,IF($C3758=M$14,IF(OR($B3758=$L$9,$L$9=Tabel!$J$7),IF($A3758='Input en resultaten'!M$2,IF(OR($E3758='Input en resultaten'!B$6,'Input en resultaten'!B$6=Tabel!$J$25),$F3758)))))</f>
        <v>0</v>
      </c>
      <c r="I3758" t="b">
        <f>IF($D3758='Input en resultaten'!C$5,IF($C3758=N$14,IF(OR($B3758=$L$9,$L$9=Tabel!$J$7),IF($A3758='Input en resultaten'!N$2,IF(OR($E3758='Input en resultaten'!C$6,'Input en resultaten'!C$6=Tabel!$J$25),$F3758)))))</f>
        <v>0</v>
      </c>
    </row>
    <row r="3759" spans="1:9" x14ac:dyDescent="0.3">
      <c r="A3759">
        <v>2030</v>
      </c>
      <c r="B3759" t="s">
        <v>12</v>
      </c>
      <c r="C3759" t="s">
        <v>3</v>
      </c>
      <c r="D3759" t="s">
        <v>9</v>
      </c>
      <c r="E3759">
        <v>60</v>
      </c>
      <c r="F3759">
        <v>2.5827076251784802E-4</v>
      </c>
      <c r="H3759" t="b">
        <f>IF($D3759='Input en resultaten'!B$5,IF($C3759=M$14,IF(OR($B3759=$L$9,$L$9=Tabel!$J$7),IF($A3759='Input en resultaten'!M$2,IF(OR($E3759='Input en resultaten'!B$6,'Input en resultaten'!B$6=Tabel!$J$25),$F3759)))))</f>
        <v>0</v>
      </c>
      <c r="I3759" t="b">
        <f>IF($D3759='Input en resultaten'!C$5,IF($C3759=N$14,IF(OR($B3759=$L$9,$L$9=Tabel!$J$7),IF($A3759='Input en resultaten'!N$2,IF(OR($E3759='Input en resultaten'!C$6,'Input en resultaten'!C$6=Tabel!$J$25),$F3759)))))</f>
        <v>0</v>
      </c>
    </row>
    <row r="3760" spans="1:9" x14ac:dyDescent="0.3">
      <c r="A3760">
        <v>2030</v>
      </c>
      <c r="B3760" t="s">
        <v>12</v>
      </c>
      <c r="C3760" t="s">
        <v>1</v>
      </c>
      <c r="D3760" t="s">
        <v>10</v>
      </c>
      <c r="E3760">
        <v>60</v>
      </c>
      <c r="F3760" s="1">
        <v>7.4328850428808899E-6</v>
      </c>
      <c r="H3760" t="b">
        <f>IF($D3760='Input en resultaten'!B$5,IF($C3760=M$14,IF(OR($B3760=$L$9,$L$9=Tabel!$J$7),IF($A3760='Input en resultaten'!M$2,IF(OR($E3760='Input en resultaten'!B$6,'Input en resultaten'!B$6=Tabel!$J$25),$F3760)))))</f>
        <v>0</v>
      </c>
      <c r="I3760" t="b">
        <f>IF($D3760='Input en resultaten'!C$5,IF($C3760=N$14,IF(OR($B3760=$L$9,$L$9=Tabel!$J$7),IF($A3760='Input en resultaten'!N$2,IF(OR($E3760='Input en resultaten'!C$6,'Input en resultaten'!C$6=Tabel!$J$25),$F3760)))))</f>
        <v>0</v>
      </c>
    </row>
    <row r="3761" spans="1:9" x14ac:dyDescent="0.3">
      <c r="A3761">
        <v>2030</v>
      </c>
      <c r="B3761" t="s">
        <v>12</v>
      </c>
      <c r="C3761" t="s">
        <v>3</v>
      </c>
      <c r="D3761" t="s">
        <v>10</v>
      </c>
      <c r="E3761">
        <v>60</v>
      </c>
      <c r="F3761" s="1">
        <v>3.5818792996819802E-5</v>
      </c>
      <c r="H3761" t="b">
        <f>IF($D3761='Input en resultaten'!B$5,IF($C3761=M$14,IF(OR($B3761=$L$9,$L$9=Tabel!$J$7),IF($A3761='Input en resultaten'!M$2,IF(OR($E3761='Input en resultaten'!B$6,'Input en resultaten'!B$6=Tabel!$J$25),$F3761)))))</f>
        <v>0</v>
      </c>
      <c r="I3761" t="b">
        <f>IF($D3761='Input en resultaten'!C$5,IF($C3761=N$14,IF(OR($B3761=$L$9,$L$9=Tabel!$J$7),IF($A3761='Input en resultaten'!N$2,IF(OR($E3761='Input en resultaten'!C$6,'Input en resultaten'!C$6=Tabel!$J$25),$F3761)))))</f>
        <v>0</v>
      </c>
    </row>
    <row r="3762" spans="1:9" x14ac:dyDescent="0.3">
      <c r="A3762">
        <v>2030</v>
      </c>
      <c r="B3762" t="s">
        <v>12</v>
      </c>
      <c r="C3762" t="s">
        <v>1</v>
      </c>
      <c r="D3762" t="s">
        <v>11</v>
      </c>
      <c r="E3762">
        <v>60</v>
      </c>
      <c r="F3762" s="1">
        <v>2.7390588600796199E-5</v>
      </c>
      <c r="H3762" t="b">
        <f>IF($D3762='Input en resultaten'!B$5,IF($C3762=M$14,IF(OR($B3762=$L$9,$L$9=Tabel!$J$7),IF($A3762='Input en resultaten'!M$2,IF(OR($E3762='Input en resultaten'!B$6,'Input en resultaten'!B$6=Tabel!$J$25),$F3762)))))</f>
        <v>0</v>
      </c>
      <c r="I3762" t="b">
        <f>IF($D3762='Input en resultaten'!C$5,IF($C3762=N$14,IF(OR($B3762=$L$9,$L$9=Tabel!$J$7),IF($A3762='Input en resultaten'!N$2,IF(OR($E3762='Input en resultaten'!C$6,'Input en resultaten'!C$6=Tabel!$J$25),$F3762)))))</f>
        <v>0</v>
      </c>
    </row>
    <row r="3763" spans="1:9" x14ac:dyDescent="0.3">
      <c r="A3763">
        <v>2030</v>
      </c>
      <c r="B3763" t="s">
        <v>12</v>
      </c>
      <c r="C3763" t="s">
        <v>3</v>
      </c>
      <c r="D3763" t="s">
        <v>11</v>
      </c>
      <c r="E3763">
        <v>60</v>
      </c>
      <c r="F3763">
        <v>1.38074344641664E-4</v>
      </c>
      <c r="H3763" t="b">
        <f>IF($D3763='Input en resultaten'!B$5,IF($C3763=M$14,IF(OR($B3763=$L$9,$L$9=Tabel!$J$7),IF($A3763='Input en resultaten'!M$2,IF(OR($E3763='Input en resultaten'!B$6,'Input en resultaten'!B$6=Tabel!$J$25),$F3763)))))</f>
        <v>0</v>
      </c>
      <c r="I3763" t="b">
        <f>IF($D3763='Input en resultaten'!C$5,IF($C3763=N$14,IF(OR($B3763=$L$9,$L$9=Tabel!$J$7),IF($A3763='Input en resultaten'!N$2,IF(OR($E3763='Input en resultaten'!C$6,'Input en resultaten'!C$6=Tabel!$J$25),$F3763)))))</f>
        <v>0</v>
      </c>
    </row>
    <row r="3764" spans="1:9" x14ac:dyDescent="0.3">
      <c r="A3764">
        <v>2030</v>
      </c>
      <c r="B3764" t="s">
        <v>13</v>
      </c>
      <c r="C3764" t="s">
        <v>1</v>
      </c>
      <c r="D3764" t="s">
        <v>2</v>
      </c>
      <c r="E3764">
        <v>60</v>
      </c>
      <c r="F3764" s="1">
        <v>1.8210629851151301E-6</v>
      </c>
      <c r="H3764" t="b">
        <f>IF($D3764='Input en resultaten'!B$5,IF($C3764=M$14,IF(OR($B3764=$L$9,$L$9=Tabel!$J$7),IF($A3764='Input en resultaten'!M$2,IF(OR($E3764='Input en resultaten'!B$6,'Input en resultaten'!B$6=Tabel!$J$25),$F3764)))))</f>
        <v>0</v>
      </c>
      <c r="I3764" t="b">
        <f>IF($D3764='Input en resultaten'!C$5,IF($C3764=N$14,IF(OR($B3764=$L$9,$L$9=Tabel!$J$7),IF($A3764='Input en resultaten'!N$2,IF(OR($E3764='Input en resultaten'!C$6,'Input en resultaten'!C$6=Tabel!$J$25),$F3764)))))</f>
        <v>0</v>
      </c>
    </row>
    <row r="3765" spans="1:9" x14ac:dyDescent="0.3">
      <c r="A3765">
        <v>2030</v>
      </c>
      <c r="B3765" t="s">
        <v>13</v>
      </c>
      <c r="C3765" t="s">
        <v>3</v>
      </c>
      <c r="D3765" t="s">
        <v>2</v>
      </c>
      <c r="E3765">
        <v>60</v>
      </c>
      <c r="F3765" s="1">
        <v>5.7808818115707903E-6</v>
      </c>
      <c r="H3765" t="b">
        <f>IF($D3765='Input en resultaten'!B$5,IF($C3765=M$14,IF(OR($B3765=$L$9,$L$9=Tabel!$J$7),IF($A3765='Input en resultaten'!M$2,IF(OR($E3765='Input en resultaten'!B$6,'Input en resultaten'!B$6=Tabel!$J$25),$F3765)))))</f>
        <v>0</v>
      </c>
      <c r="I3765" t="b">
        <f>IF($D3765='Input en resultaten'!C$5,IF($C3765=N$14,IF(OR($B3765=$L$9,$L$9=Tabel!$J$7),IF($A3765='Input en resultaten'!N$2,IF(OR($E3765='Input en resultaten'!C$6,'Input en resultaten'!C$6=Tabel!$J$25),$F3765)))))</f>
        <v>0</v>
      </c>
    </row>
    <row r="3766" spans="1:9" x14ac:dyDescent="0.3">
      <c r="A3766">
        <v>2030</v>
      </c>
      <c r="B3766" t="s">
        <v>13</v>
      </c>
      <c r="C3766" t="s">
        <v>1</v>
      </c>
      <c r="D3766" t="s">
        <v>4</v>
      </c>
      <c r="E3766">
        <v>60</v>
      </c>
      <c r="F3766" s="1">
        <v>3.1940713689137101E-5</v>
      </c>
      <c r="H3766" t="b">
        <f>IF($D3766='Input en resultaten'!B$5,IF($C3766=M$14,IF(OR($B3766=$L$9,$L$9=Tabel!$J$7),IF($A3766='Input en resultaten'!M$2,IF(OR($E3766='Input en resultaten'!B$6,'Input en resultaten'!B$6=Tabel!$J$25),$F3766)))))</f>
        <v>0</v>
      </c>
      <c r="I3766" t="b">
        <f>IF($D3766='Input en resultaten'!C$5,IF($C3766=N$14,IF(OR($B3766=$L$9,$L$9=Tabel!$J$7),IF($A3766='Input en resultaten'!N$2,IF(OR($E3766='Input en resultaten'!C$6,'Input en resultaten'!C$6=Tabel!$J$25),$F3766)))))</f>
        <v>0</v>
      </c>
    </row>
    <row r="3767" spans="1:9" x14ac:dyDescent="0.3">
      <c r="A3767">
        <v>2030</v>
      </c>
      <c r="B3767" t="s">
        <v>13</v>
      </c>
      <c r="C3767" t="s">
        <v>3</v>
      </c>
      <c r="D3767" t="s">
        <v>4</v>
      </c>
      <c r="E3767">
        <v>60</v>
      </c>
      <c r="F3767" s="1">
        <v>2.8607096240410199E-5</v>
      </c>
      <c r="H3767" t="b">
        <f>IF($D3767='Input en resultaten'!B$5,IF($C3767=M$14,IF(OR($B3767=$L$9,$L$9=Tabel!$J$7),IF($A3767='Input en resultaten'!M$2,IF(OR($E3767='Input en resultaten'!B$6,'Input en resultaten'!B$6=Tabel!$J$25),$F3767)))))</f>
        <v>0</v>
      </c>
      <c r="I3767" t="b">
        <f>IF($D3767='Input en resultaten'!C$5,IF($C3767=N$14,IF(OR($B3767=$L$9,$L$9=Tabel!$J$7),IF($A3767='Input en resultaten'!N$2,IF(OR($E3767='Input en resultaten'!C$6,'Input en resultaten'!C$6=Tabel!$J$25),$F3767)))))</f>
        <v>0</v>
      </c>
    </row>
    <row r="3768" spans="1:9" x14ac:dyDescent="0.3">
      <c r="A3768">
        <v>2030</v>
      </c>
      <c r="B3768" t="s">
        <v>13</v>
      </c>
      <c r="C3768" t="s">
        <v>1</v>
      </c>
      <c r="D3768" t="s">
        <v>5</v>
      </c>
      <c r="E3768">
        <v>60</v>
      </c>
      <c r="F3768" s="1">
        <v>1.52993978795962E-5</v>
      </c>
      <c r="H3768" t="b">
        <f>IF($D3768='Input en resultaten'!B$5,IF($C3768=M$14,IF(OR($B3768=$L$9,$L$9=Tabel!$J$7),IF($A3768='Input en resultaten'!M$2,IF(OR($E3768='Input en resultaten'!B$6,'Input en resultaten'!B$6=Tabel!$J$25),$F3768)))))</f>
        <v>0</v>
      </c>
      <c r="I3768" t="b">
        <f>IF($D3768='Input en resultaten'!C$5,IF($C3768=N$14,IF(OR($B3768=$L$9,$L$9=Tabel!$J$7),IF($A3768='Input en resultaten'!N$2,IF(OR($E3768='Input en resultaten'!C$6,'Input en resultaten'!C$6=Tabel!$J$25),$F3768)))))</f>
        <v>0</v>
      </c>
    </row>
    <row r="3769" spans="1:9" x14ac:dyDescent="0.3">
      <c r="A3769">
        <v>2030</v>
      </c>
      <c r="B3769" t="s">
        <v>13</v>
      </c>
      <c r="C3769" t="s">
        <v>3</v>
      </c>
      <c r="D3769" t="s">
        <v>5</v>
      </c>
      <c r="E3769">
        <v>60</v>
      </c>
      <c r="F3769" s="1">
        <v>6.0168997586285799E-5</v>
      </c>
      <c r="H3769" t="b">
        <f>IF($D3769='Input en resultaten'!B$5,IF($C3769=M$14,IF(OR($B3769=$L$9,$L$9=Tabel!$J$7),IF($A3769='Input en resultaten'!M$2,IF(OR($E3769='Input en resultaten'!B$6,'Input en resultaten'!B$6=Tabel!$J$25),$F3769)))))</f>
        <v>0</v>
      </c>
      <c r="I3769" t="b">
        <f>IF($D3769='Input en resultaten'!C$5,IF($C3769=N$14,IF(OR($B3769=$L$9,$L$9=Tabel!$J$7),IF($A3769='Input en resultaten'!N$2,IF(OR($E3769='Input en resultaten'!C$6,'Input en resultaten'!C$6=Tabel!$J$25),$F3769)))))</f>
        <v>0</v>
      </c>
    </row>
    <row r="3770" spans="1:9" x14ac:dyDescent="0.3">
      <c r="A3770">
        <v>2030</v>
      </c>
      <c r="B3770" t="s">
        <v>13</v>
      </c>
      <c r="C3770" t="s">
        <v>1</v>
      </c>
      <c r="D3770" t="s">
        <v>6</v>
      </c>
      <c r="E3770">
        <v>60</v>
      </c>
      <c r="F3770" s="1">
        <v>4.5377528794582303E-6</v>
      </c>
      <c r="H3770" t="b">
        <f>IF($D3770='Input en resultaten'!B$5,IF($C3770=M$14,IF(OR($B3770=$L$9,$L$9=Tabel!$J$7),IF($A3770='Input en resultaten'!M$2,IF(OR($E3770='Input en resultaten'!B$6,'Input en resultaten'!B$6=Tabel!$J$25),$F3770)))))</f>
        <v>0</v>
      </c>
      <c r="I3770" t="b">
        <f>IF($D3770='Input en resultaten'!C$5,IF($C3770=N$14,IF(OR($B3770=$L$9,$L$9=Tabel!$J$7),IF($A3770='Input en resultaten'!N$2,IF(OR($E3770='Input en resultaten'!C$6,'Input en resultaten'!C$6=Tabel!$J$25),$F3770)))))</f>
        <v>0</v>
      </c>
    </row>
    <row r="3771" spans="1:9" x14ac:dyDescent="0.3">
      <c r="A3771">
        <v>2030</v>
      </c>
      <c r="B3771" t="s">
        <v>13</v>
      </c>
      <c r="C3771" t="s">
        <v>3</v>
      </c>
      <c r="D3771" t="s">
        <v>6</v>
      </c>
      <c r="E3771">
        <v>60</v>
      </c>
      <c r="F3771" s="1">
        <v>4.3652434569787898E-5</v>
      </c>
      <c r="H3771" t="b">
        <f>IF($D3771='Input en resultaten'!B$5,IF($C3771=M$14,IF(OR($B3771=$L$9,$L$9=Tabel!$J$7),IF($A3771='Input en resultaten'!M$2,IF(OR($E3771='Input en resultaten'!B$6,'Input en resultaten'!B$6=Tabel!$J$25),$F3771)))))</f>
        <v>0</v>
      </c>
      <c r="I3771" t="b">
        <f>IF($D3771='Input en resultaten'!C$5,IF($C3771=N$14,IF(OR($B3771=$L$9,$L$9=Tabel!$J$7),IF($A3771='Input en resultaten'!N$2,IF(OR($E3771='Input en resultaten'!C$6,'Input en resultaten'!C$6=Tabel!$J$25),$F3771)))))</f>
        <v>0</v>
      </c>
    </row>
    <row r="3772" spans="1:9" x14ac:dyDescent="0.3">
      <c r="A3772">
        <v>2030</v>
      </c>
      <c r="B3772" t="s">
        <v>13</v>
      </c>
      <c r="C3772" t="s">
        <v>1</v>
      </c>
      <c r="D3772" t="s">
        <v>7</v>
      </c>
      <c r="E3772">
        <v>60</v>
      </c>
      <c r="F3772">
        <v>1.13157269665566E-4</v>
      </c>
      <c r="H3772" t="b">
        <f>IF($D3772='Input en resultaten'!B$5,IF($C3772=M$14,IF(OR($B3772=$L$9,$L$9=Tabel!$J$7),IF($A3772='Input en resultaten'!M$2,IF(OR($E3772='Input en resultaten'!B$6,'Input en resultaten'!B$6=Tabel!$J$25),$F3772)))))</f>
        <v>0</v>
      </c>
      <c r="I3772" t="b">
        <f>IF($D3772='Input en resultaten'!C$5,IF($C3772=N$14,IF(OR($B3772=$L$9,$L$9=Tabel!$J$7),IF($A3772='Input en resultaten'!N$2,IF(OR($E3772='Input en resultaten'!C$6,'Input en resultaten'!C$6=Tabel!$J$25),$F3772)))))</f>
        <v>0</v>
      </c>
    </row>
    <row r="3773" spans="1:9" x14ac:dyDescent="0.3">
      <c r="A3773">
        <v>2030</v>
      </c>
      <c r="B3773" t="s">
        <v>13</v>
      </c>
      <c r="C3773" t="s">
        <v>3</v>
      </c>
      <c r="D3773" t="s">
        <v>7</v>
      </c>
      <c r="E3773">
        <v>60</v>
      </c>
      <c r="F3773">
        <v>1.3673873256777699E-4</v>
      </c>
      <c r="H3773" t="b">
        <f>IF($D3773='Input en resultaten'!B$5,IF($C3773=M$14,IF(OR($B3773=$L$9,$L$9=Tabel!$J$7),IF($A3773='Input en resultaten'!M$2,IF(OR($E3773='Input en resultaten'!B$6,'Input en resultaten'!B$6=Tabel!$J$25),$F3773)))))</f>
        <v>0</v>
      </c>
      <c r="I3773" t="b">
        <f>IF($D3773='Input en resultaten'!C$5,IF($C3773=N$14,IF(OR($B3773=$L$9,$L$9=Tabel!$J$7),IF($A3773='Input en resultaten'!N$2,IF(OR($E3773='Input en resultaten'!C$6,'Input en resultaten'!C$6=Tabel!$J$25),$F3773)))))</f>
        <v>0</v>
      </c>
    </row>
    <row r="3774" spans="1:9" x14ac:dyDescent="0.3">
      <c r="A3774">
        <v>2030</v>
      </c>
      <c r="B3774" t="s">
        <v>13</v>
      </c>
      <c r="C3774" t="s">
        <v>1</v>
      </c>
      <c r="D3774" t="s">
        <v>8</v>
      </c>
      <c r="E3774">
        <v>60</v>
      </c>
      <c r="F3774" s="1">
        <v>9.6593461958551496E-7</v>
      </c>
      <c r="H3774" t="b">
        <f>IF($D3774='Input en resultaten'!B$5,IF($C3774=M$14,IF(OR($B3774=$L$9,$L$9=Tabel!$J$7),IF($A3774='Input en resultaten'!M$2,IF(OR($E3774='Input en resultaten'!B$6,'Input en resultaten'!B$6=Tabel!$J$25),$F3774)))))</f>
        <v>0</v>
      </c>
      <c r="I3774" t="b">
        <f>IF($D3774='Input en resultaten'!C$5,IF($C3774=N$14,IF(OR($B3774=$L$9,$L$9=Tabel!$J$7),IF($A3774='Input en resultaten'!N$2,IF(OR($E3774='Input en resultaten'!C$6,'Input en resultaten'!C$6=Tabel!$J$25),$F3774)))))</f>
        <v>0</v>
      </c>
    </row>
    <row r="3775" spans="1:9" x14ac:dyDescent="0.3">
      <c r="A3775">
        <v>2030</v>
      </c>
      <c r="B3775" t="s">
        <v>13</v>
      </c>
      <c r="C3775" t="s">
        <v>3</v>
      </c>
      <c r="D3775" t="s">
        <v>8</v>
      </c>
      <c r="E3775">
        <v>60</v>
      </c>
      <c r="F3775" s="1">
        <v>3.2950489370572299E-5</v>
      </c>
      <c r="H3775" t="b">
        <f>IF($D3775='Input en resultaten'!B$5,IF($C3775=M$14,IF(OR($B3775=$L$9,$L$9=Tabel!$J$7),IF($A3775='Input en resultaten'!M$2,IF(OR($E3775='Input en resultaten'!B$6,'Input en resultaten'!B$6=Tabel!$J$25),$F3775)))))</f>
        <v>0</v>
      </c>
      <c r="I3775" t="b">
        <f>IF($D3775='Input en resultaten'!C$5,IF($C3775=N$14,IF(OR($B3775=$L$9,$L$9=Tabel!$J$7),IF($A3775='Input en resultaten'!N$2,IF(OR($E3775='Input en resultaten'!C$6,'Input en resultaten'!C$6=Tabel!$J$25),$F3775)))))</f>
        <v>0</v>
      </c>
    </row>
    <row r="3776" spans="1:9" x14ac:dyDescent="0.3">
      <c r="A3776">
        <v>2030</v>
      </c>
      <c r="B3776" t="s">
        <v>13</v>
      </c>
      <c r="C3776" t="s">
        <v>1</v>
      </c>
      <c r="D3776" t="s">
        <v>9</v>
      </c>
      <c r="E3776">
        <v>60</v>
      </c>
      <c r="F3776">
        <v>1.0875289604148001E-4</v>
      </c>
      <c r="H3776" t="b">
        <f>IF($D3776='Input en resultaten'!B$5,IF($C3776=M$14,IF(OR($B3776=$L$9,$L$9=Tabel!$J$7),IF($A3776='Input en resultaten'!M$2,IF(OR($E3776='Input en resultaten'!B$6,'Input en resultaten'!B$6=Tabel!$J$25),$F3776)))))</f>
        <v>0</v>
      </c>
      <c r="I3776" t="b">
        <f>IF($D3776='Input en resultaten'!C$5,IF($C3776=N$14,IF(OR($B3776=$L$9,$L$9=Tabel!$J$7),IF($A3776='Input en resultaten'!N$2,IF(OR($E3776='Input en resultaten'!C$6,'Input en resultaten'!C$6=Tabel!$J$25),$F3776)))))</f>
        <v>0</v>
      </c>
    </row>
    <row r="3777" spans="1:9" x14ac:dyDescent="0.3">
      <c r="A3777">
        <v>2030</v>
      </c>
      <c r="B3777" t="s">
        <v>13</v>
      </c>
      <c r="C3777" t="s">
        <v>3</v>
      </c>
      <c r="D3777" t="s">
        <v>9</v>
      </c>
      <c r="E3777">
        <v>60</v>
      </c>
      <c r="F3777">
        <v>2.7108226063047197E-4</v>
      </c>
      <c r="H3777" t="b">
        <f>IF($D3777='Input en resultaten'!B$5,IF($C3777=M$14,IF(OR($B3777=$L$9,$L$9=Tabel!$J$7),IF($A3777='Input en resultaten'!M$2,IF(OR($E3777='Input en resultaten'!B$6,'Input en resultaten'!B$6=Tabel!$J$25),$F3777)))))</f>
        <v>0</v>
      </c>
      <c r="I3777" t="b">
        <f>IF($D3777='Input en resultaten'!C$5,IF($C3777=N$14,IF(OR($B3777=$L$9,$L$9=Tabel!$J$7),IF($A3777='Input en resultaten'!N$2,IF(OR($E3777='Input en resultaten'!C$6,'Input en resultaten'!C$6=Tabel!$J$25),$F3777)))))</f>
        <v>0</v>
      </c>
    </row>
    <row r="3778" spans="1:9" x14ac:dyDescent="0.3">
      <c r="A3778">
        <v>2030</v>
      </c>
      <c r="B3778" t="s">
        <v>13</v>
      </c>
      <c r="C3778" t="s">
        <v>1</v>
      </c>
      <c r="D3778" t="s">
        <v>10</v>
      </c>
      <c r="E3778">
        <v>60</v>
      </c>
      <c r="F3778" s="1">
        <v>3.2118687578768199E-6</v>
      </c>
      <c r="H3778" t="b">
        <f>IF($D3778='Input en resultaten'!B$5,IF($C3778=M$14,IF(OR($B3778=$L$9,$L$9=Tabel!$J$7),IF($A3778='Input en resultaten'!M$2,IF(OR($E3778='Input en resultaten'!B$6,'Input en resultaten'!B$6=Tabel!$J$25),$F3778)))))</f>
        <v>0</v>
      </c>
      <c r="I3778" t="b">
        <f>IF($D3778='Input en resultaten'!C$5,IF($C3778=N$14,IF(OR($B3778=$L$9,$L$9=Tabel!$J$7),IF($A3778='Input en resultaten'!N$2,IF(OR($E3778='Input en resultaten'!C$6,'Input en resultaten'!C$6=Tabel!$J$25),$F3778)))))</f>
        <v>0</v>
      </c>
    </row>
    <row r="3779" spans="1:9" x14ac:dyDescent="0.3">
      <c r="A3779">
        <v>2030</v>
      </c>
      <c r="B3779" t="s">
        <v>13</v>
      </c>
      <c r="C3779" t="s">
        <v>3</v>
      </c>
      <c r="D3779" t="s">
        <v>10</v>
      </c>
      <c r="E3779">
        <v>60</v>
      </c>
      <c r="F3779" s="1">
        <v>8.6321077114338897E-6</v>
      </c>
      <c r="H3779" t="b">
        <f>IF($D3779='Input en resultaten'!B$5,IF($C3779=M$14,IF(OR($B3779=$L$9,$L$9=Tabel!$J$7),IF($A3779='Input en resultaten'!M$2,IF(OR($E3779='Input en resultaten'!B$6,'Input en resultaten'!B$6=Tabel!$J$25),$F3779)))))</f>
        <v>0</v>
      </c>
      <c r="I3779" t="b">
        <f>IF($D3779='Input en resultaten'!C$5,IF($C3779=N$14,IF(OR($B3779=$L$9,$L$9=Tabel!$J$7),IF($A3779='Input en resultaten'!N$2,IF(OR($E3779='Input en resultaten'!C$6,'Input en resultaten'!C$6=Tabel!$J$25),$F3779)))))</f>
        <v>0</v>
      </c>
    </row>
    <row r="3780" spans="1:9" x14ac:dyDescent="0.3">
      <c r="A3780">
        <v>2030</v>
      </c>
      <c r="B3780" t="s">
        <v>13</v>
      </c>
      <c r="C3780" t="s">
        <v>1</v>
      </c>
      <c r="D3780" t="s">
        <v>11</v>
      </c>
      <c r="E3780">
        <v>60</v>
      </c>
      <c r="F3780" s="1">
        <v>2.8012146618465601E-5</v>
      </c>
      <c r="H3780" t="b">
        <f>IF($D3780='Input en resultaten'!B$5,IF($C3780=M$14,IF(OR($B3780=$L$9,$L$9=Tabel!$J$7),IF($A3780='Input en resultaten'!M$2,IF(OR($E3780='Input en resultaten'!B$6,'Input en resultaten'!B$6=Tabel!$J$25),$F3780)))))</f>
        <v>0</v>
      </c>
      <c r="I3780" t="b">
        <f>IF($D3780='Input en resultaten'!C$5,IF($C3780=N$14,IF(OR($B3780=$L$9,$L$9=Tabel!$J$7),IF($A3780='Input en resultaten'!N$2,IF(OR($E3780='Input en resultaten'!C$6,'Input en resultaten'!C$6=Tabel!$J$25),$F3780)))))</f>
        <v>0</v>
      </c>
    </row>
    <row r="3781" spans="1:9" x14ac:dyDescent="0.3">
      <c r="A3781">
        <v>2030</v>
      </c>
      <c r="B3781" t="s">
        <v>13</v>
      </c>
      <c r="C3781" t="s">
        <v>3</v>
      </c>
      <c r="D3781" t="s">
        <v>11</v>
      </c>
      <c r="E3781">
        <v>60</v>
      </c>
      <c r="F3781">
        <v>1.3347096867403899E-4</v>
      </c>
      <c r="H3781" t="b">
        <f>IF($D3781='Input en resultaten'!B$5,IF($C3781=M$14,IF(OR($B3781=$L$9,$L$9=Tabel!$J$7),IF($A3781='Input en resultaten'!M$2,IF(OR($E3781='Input en resultaten'!B$6,'Input en resultaten'!B$6=Tabel!$J$25),$F3781)))))</f>
        <v>0</v>
      </c>
      <c r="I3781" t="b">
        <f>IF($D3781='Input en resultaten'!C$5,IF($C3781=N$14,IF(OR($B3781=$L$9,$L$9=Tabel!$J$7),IF($A3781='Input en resultaten'!N$2,IF(OR($E3781='Input en resultaten'!C$6,'Input en resultaten'!C$6=Tabel!$J$25),$F3781)))))</f>
        <v>0</v>
      </c>
    </row>
    <row r="3782" spans="1:9" x14ac:dyDescent="0.3">
      <c r="A3782">
        <v>2030</v>
      </c>
      <c r="B3782" t="s">
        <v>0</v>
      </c>
      <c r="C3782" t="s">
        <v>1</v>
      </c>
      <c r="D3782" t="s">
        <v>2</v>
      </c>
      <c r="E3782">
        <v>70</v>
      </c>
      <c r="F3782" s="1">
        <v>1.4147327340291099E-6</v>
      </c>
      <c r="H3782" t="b">
        <f>IF($D3782='Input en resultaten'!B$5,IF($C3782=M$14,IF(OR($B3782=$L$9,$L$9=Tabel!$J$7),IF($A3782='Input en resultaten'!M$2,IF(OR($E3782='Input en resultaten'!B$6,'Input en resultaten'!B$6=Tabel!$J$25),$F3782)))))</f>
        <v>0</v>
      </c>
      <c r="I3782" t="b">
        <f>IF($D3782='Input en resultaten'!C$5,IF($C3782=N$14,IF(OR($B3782=$L$9,$L$9=Tabel!$J$7),IF($A3782='Input en resultaten'!N$2,IF(OR($E3782='Input en resultaten'!C$6,'Input en resultaten'!C$6=Tabel!$J$25),$F3782)))))</f>
        <v>0</v>
      </c>
    </row>
    <row r="3783" spans="1:9" x14ac:dyDescent="0.3">
      <c r="A3783">
        <v>2030</v>
      </c>
      <c r="B3783" t="s">
        <v>0</v>
      </c>
      <c r="C3783" t="s">
        <v>3</v>
      </c>
      <c r="D3783" t="s">
        <v>2</v>
      </c>
      <c r="E3783">
        <v>70</v>
      </c>
      <c r="F3783" s="1">
        <v>6.0797080093126697E-6</v>
      </c>
      <c r="H3783" t="b">
        <f>IF($D3783='Input en resultaten'!B$5,IF($C3783=M$14,IF(OR($B3783=$L$9,$L$9=Tabel!$J$7),IF($A3783='Input en resultaten'!M$2,IF(OR($E3783='Input en resultaten'!B$6,'Input en resultaten'!B$6=Tabel!$J$25),$F3783)))))</f>
        <v>0</v>
      </c>
      <c r="I3783" t="b">
        <f>IF($D3783='Input en resultaten'!C$5,IF($C3783=N$14,IF(OR($B3783=$L$9,$L$9=Tabel!$J$7),IF($A3783='Input en resultaten'!N$2,IF(OR($E3783='Input en resultaten'!C$6,'Input en resultaten'!C$6=Tabel!$J$25),$F3783)))))</f>
        <v>0</v>
      </c>
    </row>
    <row r="3784" spans="1:9" x14ac:dyDescent="0.3">
      <c r="A3784">
        <v>2030</v>
      </c>
      <c r="B3784" t="s">
        <v>0</v>
      </c>
      <c r="C3784" t="s">
        <v>1</v>
      </c>
      <c r="D3784" t="s">
        <v>4</v>
      </c>
      <c r="E3784">
        <v>70</v>
      </c>
      <c r="F3784" s="1">
        <v>2.7626869150489999E-5</v>
      </c>
      <c r="H3784" t="b">
        <f>IF($D3784='Input en resultaten'!B$5,IF($C3784=M$14,IF(OR($B3784=$L$9,$L$9=Tabel!$J$7),IF($A3784='Input en resultaten'!M$2,IF(OR($E3784='Input en resultaten'!B$6,'Input en resultaten'!B$6=Tabel!$J$25),$F3784)))))</f>
        <v>0</v>
      </c>
      <c r="I3784" t="b">
        <f>IF($D3784='Input en resultaten'!C$5,IF($C3784=N$14,IF(OR($B3784=$L$9,$L$9=Tabel!$J$7),IF($A3784='Input en resultaten'!N$2,IF(OR($E3784='Input en resultaten'!C$6,'Input en resultaten'!C$6=Tabel!$J$25),$F3784)))))</f>
        <v>0</v>
      </c>
    </row>
    <row r="3785" spans="1:9" x14ac:dyDescent="0.3">
      <c r="A3785">
        <v>2030</v>
      </c>
      <c r="B3785" t="s">
        <v>0</v>
      </c>
      <c r="C3785" t="s">
        <v>3</v>
      </c>
      <c r="D3785" t="s">
        <v>4</v>
      </c>
      <c r="E3785">
        <v>70</v>
      </c>
      <c r="F3785" s="1">
        <v>2.11793731287183E-5</v>
      </c>
      <c r="H3785" t="b">
        <f>IF($D3785='Input en resultaten'!B$5,IF($C3785=M$14,IF(OR($B3785=$L$9,$L$9=Tabel!$J$7),IF($A3785='Input en resultaten'!M$2,IF(OR($E3785='Input en resultaten'!B$6,'Input en resultaten'!B$6=Tabel!$J$25),$F3785)))))</f>
        <v>0</v>
      </c>
      <c r="I3785" t="b">
        <f>IF($D3785='Input en resultaten'!C$5,IF($C3785=N$14,IF(OR($B3785=$L$9,$L$9=Tabel!$J$7),IF($A3785='Input en resultaten'!N$2,IF(OR($E3785='Input en resultaten'!C$6,'Input en resultaten'!C$6=Tabel!$J$25),$F3785)))))</f>
        <v>0</v>
      </c>
    </row>
    <row r="3786" spans="1:9" x14ac:dyDescent="0.3">
      <c r="A3786">
        <v>2030</v>
      </c>
      <c r="B3786" t="s">
        <v>0</v>
      </c>
      <c r="C3786" t="s">
        <v>1</v>
      </c>
      <c r="D3786" t="s">
        <v>5</v>
      </c>
      <c r="E3786">
        <v>70</v>
      </c>
      <c r="F3786" s="1">
        <v>1.3184041955431701E-5</v>
      </c>
      <c r="H3786" t="b">
        <f>IF($D3786='Input en resultaten'!B$5,IF($C3786=M$14,IF(OR($B3786=$L$9,$L$9=Tabel!$J$7),IF($A3786='Input en resultaten'!M$2,IF(OR($E3786='Input en resultaten'!B$6,'Input en resultaten'!B$6=Tabel!$J$25),$F3786)))))</f>
        <v>0</v>
      </c>
      <c r="I3786" t="b">
        <f>IF($D3786='Input en resultaten'!C$5,IF($C3786=N$14,IF(OR($B3786=$L$9,$L$9=Tabel!$J$7),IF($A3786='Input en resultaten'!N$2,IF(OR($E3786='Input en resultaten'!C$6,'Input en resultaten'!C$6=Tabel!$J$25),$F3786)))))</f>
        <v>0</v>
      </c>
    </row>
    <row r="3787" spans="1:9" x14ac:dyDescent="0.3">
      <c r="A3787">
        <v>2030</v>
      </c>
      <c r="B3787" t="s">
        <v>0</v>
      </c>
      <c r="C3787" t="s">
        <v>3</v>
      </c>
      <c r="D3787" t="s">
        <v>5</v>
      </c>
      <c r="E3787">
        <v>70</v>
      </c>
      <c r="F3787" s="1">
        <v>6.1046721450502798E-5</v>
      </c>
      <c r="H3787" t="b">
        <f>IF($D3787='Input en resultaten'!B$5,IF($C3787=M$14,IF(OR($B3787=$L$9,$L$9=Tabel!$J$7),IF($A3787='Input en resultaten'!M$2,IF(OR($E3787='Input en resultaten'!B$6,'Input en resultaten'!B$6=Tabel!$J$25),$F3787)))))</f>
        <v>0</v>
      </c>
      <c r="I3787" t="b">
        <f>IF($D3787='Input en resultaten'!C$5,IF($C3787=N$14,IF(OR($B3787=$L$9,$L$9=Tabel!$J$7),IF($A3787='Input en resultaten'!N$2,IF(OR($E3787='Input en resultaten'!C$6,'Input en resultaten'!C$6=Tabel!$J$25),$F3787)))))</f>
        <v>0</v>
      </c>
    </row>
    <row r="3788" spans="1:9" x14ac:dyDescent="0.3">
      <c r="A3788">
        <v>2030</v>
      </c>
      <c r="B3788" t="s">
        <v>0</v>
      </c>
      <c r="C3788" t="s">
        <v>1</v>
      </c>
      <c r="D3788" t="s">
        <v>6</v>
      </c>
      <c r="E3788">
        <v>70</v>
      </c>
      <c r="F3788" s="1">
        <v>2.0340157971329799E-6</v>
      </c>
      <c r="H3788" t="b">
        <f>IF($D3788='Input en resultaten'!B$5,IF($C3788=M$14,IF(OR($B3788=$L$9,$L$9=Tabel!$J$7),IF($A3788='Input en resultaten'!M$2,IF(OR($E3788='Input en resultaten'!B$6,'Input en resultaten'!B$6=Tabel!$J$25),$F3788)))))</f>
        <v>0</v>
      </c>
      <c r="I3788" t="b">
        <f>IF($D3788='Input en resultaten'!C$5,IF($C3788=N$14,IF(OR($B3788=$L$9,$L$9=Tabel!$J$7),IF($A3788='Input en resultaten'!N$2,IF(OR($E3788='Input en resultaten'!C$6,'Input en resultaten'!C$6=Tabel!$J$25),$F3788)))))</f>
        <v>0</v>
      </c>
    </row>
    <row r="3789" spans="1:9" x14ac:dyDescent="0.3">
      <c r="A3789">
        <v>2030</v>
      </c>
      <c r="B3789" t="s">
        <v>0</v>
      </c>
      <c r="C3789" t="s">
        <v>3</v>
      </c>
      <c r="D3789" t="s">
        <v>6</v>
      </c>
      <c r="E3789">
        <v>70</v>
      </c>
      <c r="F3789" s="1">
        <v>4.1925822149934099E-5</v>
      </c>
      <c r="H3789" t="b">
        <f>IF($D3789='Input en resultaten'!B$5,IF($C3789=M$14,IF(OR($B3789=$L$9,$L$9=Tabel!$J$7),IF($A3789='Input en resultaten'!M$2,IF(OR($E3789='Input en resultaten'!B$6,'Input en resultaten'!B$6=Tabel!$J$25),$F3789)))))</f>
        <v>0</v>
      </c>
      <c r="I3789" t="b">
        <f>IF($D3789='Input en resultaten'!C$5,IF($C3789=N$14,IF(OR($B3789=$L$9,$L$9=Tabel!$J$7),IF($A3789='Input en resultaten'!N$2,IF(OR($E3789='Input en resultaten'!C$6,'Input en resultaten'!C$6=Tabel!$J$25),$F3789)))))</f>
        <v>0</v>
      </c>
    </row>
    <row r="3790" spans="1:9" x14ac:dyDescent="0.3">
      <c r="A3790">
        <v>2030</v>
      </c>
      <c r="B3790" t="s">
        <v>0</v>
      </c>
      <c r="C3790" t="s">
        <v>1</v>
      </c>
      <c r="D3790" t="s">
        <v>7</v>
      </c>
      <c r="E3790">
        <v>70</v>
      </c>
      <c r="F3790" s="1">
        <v>1.2815984318585101E-5</v>
      </c>
      <c r="H3790" t="b">
        <f>IF($D3790='Input en resultaten'!B$5,IF($C3790=M$14,IF(OR($B3790=$L$9,$L$9=Tabel!$J$7),IF($A3790='Input en resultaten'!M$2,IF(OR($E3790='Input en resultaten'!B$6,'Input en resultaten'!B$6=Tabel!$J$25),$F3790)))))</f>
        <v>0</v>
      </c>
      <c r="I3790" t="b">
        <f>IF($D3790='Input en resultaten'!C$5,IF($C3790=N$14,IF(OR($B3790=$L$9,$L$9=Tabel!$J$7),IF($A3790='Input en resultaten'!N$2,IF(OR($E3790='Input en resultaten'!C$6,'Input en resultaten'!C$6=Tabel!$J$25),$F3790)))))</f>
        <v>0</v>
      </c>
    </row>
    <row r="3791" spans="1:9" x14ac:dyDescent="0.3">
      <c r="A3791">
        <v>2030</v>
      </c>
      <c r="B3791" t="s">
        <v>0</v>
      </c>
      <c r="C3791" t="s">
        <v>3</v>
      </c>
      <c r="D3791" t="s">
        <v>7</v>
      </c>
      <c r="E3791">
        <v>70</v>
      </c>
      <c r="F3791">
        <v>2.3239879257540901E-4</v>
      </c>
      <c r="H3791" t="b">
        <f>IF($D3791='Input en resultaten'!B$5,IF($C3791=M$14,IF(OR($B3791=$L$9,$L$9=Tabel!$J$7),IF($A3791='Input en resultaten'!M$2,IF(OR($E3791='Input en resultaten'!B$6,'Input en resultaten'!B$6=Tabel!$J$25),$F3791)))))</f>
        <v>0</v>
      </c>
      <c r="I3791" t="b">
        <f>IF($D3791='Input en resultaten'!C$5,IF($C3791=N$14,IF(OR($B3791=$L$9,$L$9=Tabel!$J$7),IF($A3791='Input en resultaten'!N$2,IF(OR($E3791='Input en resultaten'!C$6,'Input en resultaten'!C$6=Tabel!$J$25),$F3791)))))</f>
        <v>0</v>
      </c>
    </row>
    <row r="3792" spans="1:9" x14ac:dyDescent="0.3">
      <c r="A3792">
        <v>2030</v>
      </c>
      <c r="B3792" t="s">
        <v>0</v>
      </c>
      <c r="C3792" t="s">
        <v>1</v>
      </c>
      <c r="D3792" t="s">
        <v>8</v>
      </c>
      <c r="E3792">
        <v>70</v>
      </c>
      <c r="F3792" s="1">
        <v>3.2630048300232501E-6</v>
      </c>
      <c r="H3792" t="b">
        <f>IF($D3792='Input en resultaten'!B$5,IF($C3792=M$14,IF(OR($B3792=$L$9,$L$9=Tabel!$J$7),IF($A3792='Input en resultaten'!M$2,IF(OR($E3792='Input en resultaten'!B$6,'Input en resultaten'!B$6=Tabel!$J$25),$F3792)))))</f>
        <v>0</v>
      </c>
      <c r="I3792" t="b">
        <f>IF($D3792='Input en resultaten'!C$5,IF($C3792=N$14,IF(OR($B3792=$L$9,$L$9=Tabel!$J$7),IF($A3792='Input en resultaten'!N$2,IF(OR($E3792='Input en resultaten'!C$6,'Input en resultaten'!C$6=Tabel!$J$25),$F3792)))))</f>
        <v>0</v>
      </c>
    </row>
    <row r="3793" spans="1:9" x14ac:dyDescent="0.3">
      <c r="A3793">
        <v>2030</v>
      </c>
      <c r="B3793" t="s">
        <v>0</v>
      </c>
      <c r="C3793" t="s">
        <v>3</v>
      </c>
      <c r="D3793" t="s">
        <v>8</v>
      </c>
      <c r="E3793">
        <v>70</v>
      </c>
      <c r="F3793" s="1">
        <v>4.8675990817514498E-5</v>
      </c>
      <c r="H3793" t="b">
        <f>IF($D3793='Input en resultaten'!B$5,IF($C3793=M$14,IF(OR($B3793=$L$9,$L$9=Tabel!$J$7),IF($A3793='Input en resultaten'!M$2,IF(OR($E3793='Input en resultaten'!B$6,'Input en resultaten'!B$6=Tabel!$J$25),$F3793)))))</f>
        <v>0</v>
      </c>
      <c r="I3793" t="b">
        <f>IF($D3793='Input en resultaten'!C$5,IF($C3793=N$14,IF(OR($B3793=$L$9,$L$9=Tabel!$J$7),IF($A3793='Input en resultaten'!N$2,IF(OR($E3793='Input en resultaten'!C$6,'Input en resultaten'!C$6=Tabel!$J$25),$F3793)))))</f>
        <v>0</v>
      </c>
    </row>
    <row r="3794" spans="1:9" x14ac:dyDescent="0.3">
      <c r="A3794">
        <v>2030</v>
      </c>
      <c r="B3794" t="s">
        <v>0</v>
      </c>
      <c r="C3794" t="s">
        <v>1</v>
      </c>
      <c r="D3794" t="s">
        <v>9</v>
      </c>
      <c r="E3794">
        <v>70</v>
      </c>
      <c r="F3794" s="1">
        <v>9.41666519338309E-5</v>
      </c>
      <c r="H3794" t="b">
        <f>IF($D3794='Input en resultaten'!B$5,IF($C3794=M$14,IF(OR($B3794=$L$9,$L$9=Tabel!$J$7),IF($A3794='Input en resultaten'!M$2,IF(OR($E3794='Input en resultaten'!B$6,'Input en resultaten'!B$6=Tabel!$J$25),$F3794)))))</f>
        <v>0</v>
      </c>
      <c r="I3794" t="b">
        <f>IF($D3794='Input en resultaten'!C$5,IF($C3794=N$14,IF(OR($B3794=$L$9,$L$9=Tabel!$J$7),IF($A3794='Input en resultaten'!N$2,IF(OR($E3794='Input en resultaten'!C$6,'Input en resultaten'!C$6=Tabel!$J$25),$F3794)))))</f>
        <v>0</v>
      </c>
    </row>
    <row r="3795" spans="1:9" x14ac:dyDescent="0.3">
      <c r="A3795">
        <v>2030</v>
      </c>
      <c r="B3795" t="s">
        <v>0</v>
      </c>
      <c r="C3795" t="s">
        <v>3</v>
      </c>
      <c r="D3795" t="s">
        <v>9</v>
      </c>
      <c r="E3795">
        <v>70</v>
      </c>
      <c r="F3795">
        <v>2.0263203937821199E-4</v>
      </c>
      <c r="H3795" t="b">
        <f>IF($D3795='Input en resultaten'!B$5,IF($C3795=M$14,IF(OR($B3795=$L$9,$L$9=Tabel!$J$7),IF($A3795='Input en resultaten'!M$2,IF(OR($E3795='Input en resultaten'!B$6,'Input en resultaten'!B$6=Tabel!$J$25),$F3795)))))</f>
        <v>0</v>
      </c>
      <c r="I3795" t="b">
        <f>IF($D3795='Input en resultaten'!C$5,IF($C3795=N$14,IF(OR($B3795=$L$9,$L$9=Tabel!$J$7),IF($A3795='Input en resultaten'!N$2,IF(OR($E3795='Input en resultaten'!C$6,'Input en resultaten'!C$6=Tabel!$J$25),$F3795)))))</f>
        <v>0</v>
      </c>
    </row>
    <row r="3796" spans="1:9" x14ac:dyDescent="0.3">
      <c r="A3796">
        <v>2030</v>
      </c>
      <c r="B3796" t="s">
        <v>0</v>
      </c>
      <c r="C3796" t="s">
        <v>1</v>
      </c>
      <c r="D3796" t="s">
        <v>10</v>
      </c>
      <c r="E3796">
        <v>70</v>
      </c>
      <c r="F3796" s="1">
        <v>1.6004506268188001E-5</v>
      </c>
      <c r="H3796" t="b">
        <f>IF($D3796='Input en resultaten'!B$5,IF($C3796=M$14,IF(OR($B3796=$L$9,$L$9=Tabel!$J$7),IF($A3796='Input en resultaten'!M$2,IF(OR($E3796='Input en resultaten'!B$6,'Input en resultaten'!B$6=Tabel!$J$25),$F3796)))))</f>
        <v>0</v>
      </c>
      <c r="I3796" t="b">
        <f>IF($D3796='Input en resultaten'!C$5,IF($C3796=N$14,IF(OR($B3796=$L$9,$L$9=Tabel!$J$7),IF($A3796='Input en resultaten'!N$2,IF(OR($E3796='Input en resultaten'!C$6,'Input en resultaten'!C$6=Tabel!$J$25),$F3796)))))</f>
        <v>0</v>
      </c>
    </row>
    <row r="3797" spans="1:9" x14ac:dyDescent="0.3">
      <c r="A3797">
        <v>2030</v>
      </c>
      <c r="B3797" t="s">
        <v>0</v>
      </c>
      <c r="C3797" t="s">
        <v>3</v>
      </c>
      <c r="D3797" t="s">
        <v>10</v>
      </c>
      <c r="E3797">
        <v>70</v>
      </c>
      <c r="F3797" s="1">
        <v>9.0301383033975395E-6</v>
      </c>
      <c r="H3797" t="b">
        <f>IF($D3797='Input en resultaten'!B$5,IF($C3797=M$14,IF(OR($B3797=$L$9,$L$9=Tabel!$J$7),IF($A3797='Input en resultaten'!M$2,IF(OR($E3797='Input en resultaten'!B$6,'Input en resultaten'!B$6=Tabel!$J$25),$F3797)))))</f>
        <v>0</v>
      </c>
      <c r="I3797" t="b">
        <f>IF($D3797='Input en resultaten'!C$5,IF($C3797=N$14,IF(OR($B3797=$L$9,$L$9=Tabel!$J$7),IF($A3797='Input en resultaten'!N$2,IF(OR($E3797='Input en resultaten'!C$6,'Input en resultaten'!C$6=Tabel!$J$25),$F3797)))))</f>
        <v>0</v>
      </c>
    </row>
    <row r="3798" spans="1:9" x14ac:dyDescent="0.3">
      <c r="A3798">
        <v>2030</v>
      </c>
      <c r="B3798" t="s">
        <v>0</v>
      </c>
      <c r="C3798" t="s">
        <v>1</v>
      </c>
      <c r="D3798" t="s">
        <v>11</v>
      </c>
      <c r="E3798">
        <v>70</v>
      </c>
      <c r="F3798" s="1">
        <v>2.4462500814965E-5</v>
      </c>
      <c r="H3798" t="b">
        <f>IF($D3798='Input en resultaten'!B$5,IF($C3798=M$14,IF(OR($B3798=$L$9,$L$9=Tabel!$J$7),IF($A3798='Input en resultaten'!M$2,IF(OR($E3798='Input en resultaten'!B$6,'Input en resultaten'!B$6=Tabel!$J$25),$F3798)))))</f>
        <v>0</v>
      </c>
      <c r="I3798" t="b">
        <f>IF($D3798='Input en resultaten'!C$5,IF($C3798=N$14,IF(OR($B3798=$L$9,$L$9=Tabel!$J$7),IF($A3798='Input en resultaten'!N$2,IF(OR($E3798='Input en resultaten'!C$6,'Input en resultaten'!C$6=Tabel!$J$25),$F3798)))))</f>
        <v>0</v>
      </c>
    </row>
    <row r="3799" spans="1:9" x14ac:dyDescent="0.3">
      <c r="A3799">
        <v>2030</v>
      </c>
      <c r="B3799" t="s">
        <v>0</v>
      </c>
      <c r="C3799" t="s">
        <v>3</v>
      </c>
      <c r="D3799" t="s">
        <v>11</v>
      </c>
      <c r="E3799">
        <v>70</v>
      </c>
      <c r="F3799">
        <v>1.3236733260562399E-4</v>
      </c>
      <c r="H3799" t="b">
        <f>IF($D3799='Input en resultaten'!B$5,IF($C3799=M$14,IF(OR($B3799=$L$9,$L$9=Tabel!$J$7),IF($A3799='Input en resultaten'!M$2,IF(OR($E3799='Input en resultaten'!B$6,'Input en resultaten'!B$6=Tabel!$J$25),$F3799)))))</f>
        <v>0</v>
      </c>
      <c r="I3799" t="b">
        <f>IF($D3799='Input en resultaten'!C$5,IF($C3799=N$14,IF(OR($B3799=$L$9,$L$9=Tabel!$J$7),IF($A3799='Input en resultaten'!N$2,IF(OR($E3799='Input en resultaten'!C$6,'Input en resultaten'!C$6=Tabel!$J$25),$F3799)))))</f>
        <v>0</v>
      </c>
    </row>
    <row r="3800" spans="1:9" x14ac:dyDescent="0.3">
      <c r="A3800">
        <v>2030</v>
      </c>
      <c r="B3800" t="s">
        <v>12</v>
      </c>
      <c r="C3800" t="s">
        <v>1</v>
      </c>
      <c r="D3800" t="s">
        <v>2</v>
      </c>
      <c r="E3800">
        <v>70</v>
      </c>
      <c r="F3800" s="1">
        <v>1.45502765047441E-6</v>
      </c>
      <c r="H3800" t="b">
        <f>IF($D3800='Input en resultaten'!B$5,IF($C3800=M$14,IF(OR($B3800=$L$9,$L$9=Tabel!$J$7),IF($A3800='Input en resultaten'!M$2,IF(OR($E3800='Input en resultaten'!B$6,'Input en resultaten'!B$6=Tabel!$J$25),$F3800)))))</f>
        <v>0</v>
      </c>
      <c r="I3800" t="b">
        <f>IF($D3800='Input en resultaten'!C$5,IF($C3800=N$14,IF(OR($B3800=$L$9,$L$9=Tabel!$J$7),IF($A3800='Input en resultaten'!N$2,IF(OR($E3800='Input en resultaten'!C$6,'Input en resultaten'!C$6=Tabel!$J$25),$F3800)))))</f>
        <v>0</v>
      </c>
    </row>
    <row r="3801" spans="1:9" x14ac:dyDescent="0.3">
      <c r="A3801">
        <v>2030</v>
      </c>
      <c r="B3801" t="s">
        <v>12</v>
      </c>
      <c r="C3801" t="s">
        <v>3</v>
      </c>
      <c r="D3801" t="s">
        <v>2</v>
      </c>
      <c r="E3801">
        <v>70</v>
      </c>
      <c r="F3801" s="1">
        <v>5.5722184572098703E-6</v>
      </c>
      <c r="H3801" t="b">
        <f>IF($D3801='Input en resultaten'!B$5,IF($C3801=M$14,IF(OR($B3801=$L$9,$L$9=Tabel!$J$7),IF($A3801='Input en resultaten'!M$2,IF(OR($E3801='Input en resultaten'!B$6,'Input en resultaten'!B$6=Tabel!$J$25),$F3801)))))</f>
        <v>0</v>
      </c>
      <c r="I3801" t="b">
        <f>IF($D3801='Input en resultaten'!C$5,IF($C3801=N$14,IF(OR($B3801=$L$9,$L$9=Tabel!$J$7),IF($A3801='Input en resultaten'!N$2,IF(OR($E3801='Input en resultaten'!C$6,'Input en resultaten'!C$6=Tabel!$J$25),$F3801)))))</f>
        <v>0</v>
      </c>
    </row>
    <row r="3802" spans="1:9" x14ac:dyDescent="0.3">
      <c r="A3802">
        <v>2030</v>
      </c>
      <c r="B3802" t="s">
        <v>12</v>
      </c>
      <c r="C3802" t="s">
        <v>1</v>
      </c>
      <c r="D3802" t="s">
        <v>4</v>
      </c>
      <c r="E3802">
        <v>70</v>
      </c>
      <c r="F3802" s="1">
        <v>2.81514283955438E-5</v>
      </c>
      <c r="H3802" t="b">
        <f>IF($D3802='Input en resultaten'!B$5,IF($C3802=M$14,IF(OR($B3802=$L$9,$L$9=Tabel!$J$7),IF($A3802='Input en resultaten'!M$2,IF(OR($E3802='Input en resultaten'!B$6,'Input en resultaten'!B$6=Tabel!$J$25),$F3802)))))</f>
        <v>0</v>
      </c>
      <c r="I3802" t="b">
        <f>IF($D3802='Input en resultaten'!C$5,IF($C3802=N$14,IF(OR($B3802=$L$9,$L$9=Tabel!$J$7),IF($A3802='Input en resultaten'!N$2,IF(OR($E3802='Input en resultaten'!C$6,'Input en resultaten'!C$6=Tabel!$J$25),$F3802)))))</f>
        <v>0</v>
      </c>
    </row>
    <row r="3803" spans="1:9" x14ac:dyDescent="0.3">
      <c r="A3803">
        <v>2030</v>
      </c>
      <c r="B3803" t="s">
        <v>12</v>
      </c>
      <c r="C3803" t="s">
        <v>3</v>
      </c>
      <c r="D3803" t="s">
        <v>4</v>
      </c>
      <c r="E3803">
        <v>70</v>
      </c>
      <c r="F3803" s="1">
        <v>2.23077780760492E-5</v>
      </c>
      <c r="H3803" t="b">
        <f>IF($D3803='Input en resultaten'!B$5,IF($C3803=M$14,IF(OR($B3803=$L$9,$L$9=Tabel!$J$7),IF($A3803='Input en resultaten'!M$2,IF(OR($E3803='Input en resultaten'!B$6,'Input en resultaten'!B$6=Tabel!$J$25),$F3803)))))</f>
        <v>0</v>
      </c>
      <c r="I3803" t="b">
        <f>IF($D3803='Input en resultaten'!C$5,IF($C3803=N$14,IF(OR($B3803=$L$9,$L$9=Tabel!$J$7),IF($A3803='Input en resultaten'!N$2,IF(OR($E3803='Input en resultaten'!C$6,'Input en resultaten'!C$6=Tabel!$J$25),$F3803)))))</f>
        <v>0</v>
      </c>
    </row>
    <row r="3804" spans="1:9" x14ac:dyDescent="0.3">
      <c r="A3804">
        <v>2030</v>
      </c>
      <c r="B3804" t="s">
        <v>12</v>
      </c>
      <c r="C3804" t="s">
        <v>1</v>
      </c>
      <c r="D3804" t="s">
        <v>5</v>
      </c>
      <c r="E3804">
        <v>70</v>
      </c>
      <c r="F3804" s="1">
        <v>1.3271590411027501E-5</v>
      </c>
      <c r="H3804" t="b">
        <f>IF($D3804='Input en resultaten'!B$5,IF($C3804=M$14,IF(OR($B3804=$L$9,$L$9=Tabel!$J$7),IF($A3804='Input en resultaten'!M$2,IF(OR($E3804='Input en resultaten'!B$6,'Input en resultaten'!B$6=Tabel!$J$25),$F3804)))))</f>
        <v>0</v>
      </c>
      <c r="I3804" t="b">
        <f>IF($D3804='Input en resultaten'!C$5,IF($C3804=N$14,IF(OR($B3804=$L$9,$L$9=Tabel!$J$7),IF($A3804='Input en resultaten'!N$2,IF(OR($E3804='Input en resultaten'!C$6,'Input en resultaten'!C$6=Tabel!$J$25),$F3804)))))</f>
        <v>0</v>
      </c>
    </row>
    <row r="3805" spans="1:9" x14ac:dyDescent="0.3">
      <c r="A3805">
        <v>2030</v>
      </c>
      <c r="B3805" t="s">
        <v>12</v>
      </c>
      <c r="C3805" t="s">
        <v>3</v>
      </c>
      <c r="D3805" t="s">
        <v>5</v>
      </c>
      <c r="E3805">
        <v>70</v>
      </c>
      <c r="F3805" s="1">
        <v>5.6947632902206597E-5</v>
      </c>
      <c r="H3805" t="b">
        <f>IF($D3805='Input en resultaten'!B$5,IF($C3805=M$14,IF(OR($B3805=$L$9,$L$9=Tabel!$J$7),IF($A3805='Input en resultaten'!M$2,IF(OR($E3805='Input en resultaten'!B$6,'Input en resultaten'!B$6=Tabel!$J$25),$F3805)))))</f>
        <v>0</v>
      </c>
      <c r="I3805" t="b">
        <f>IF($D3805='Input en resultaten'!C$5,IF($C3805=N$14,IF(OR($B3805=$L$9,$L$9=Tabel!$J$7),IF($A3805='Input en resultaten'!N$2,IF(OR($E3805='Input en resultaten'!C$6,'Input en resultaten'!C$6=Tabel!$J$25),$F3805)))))</f>
        <v>0</v>
      </c>
    </row>
    <row r="3806" spans="1:9" x14ac:dyDescent="0.3">
      <c r="A3806">
        <v>2030</v>
      </c>
      <c r="B3806" t="s">
        <v>12</v>
      </c>
      <c r="C3806" t="s">
        <v>1</v>
      </c>
      <c r="D3806" t="s">
        <v>6</v>
      </c>
      <c r="E3806">
        <v>70</v>
      </c>
      <c r="F3806" s="1">
        <v>1.61967861265949E-6</v>
      </c>
      <c r="H3806" t="b">
        <f>IF($D3806='Input en resultaten'!B$5,IF($C3806=M$14,IF(OR($B3806=$L$9,$L$9=Tabel!$J$7),IF($A3806='Input en resultaten'!M$2,IF(OR($E3806='Input en resultaten'!B$6,'Input en resultaten'!B$6=Tabel!$J$25),$F3806)))))</f>
        <v>0</v>
      </c>
      <c r="I3806" t="b">
        <f>IF($D3806='Input en resultaten'!C$5,IF($C3806=N$14,IF(OR($B3806=$L$9,$L$9=Tabel!$J$7),IF($A3806='Input en resultaten'!N$2,IF(OR($E3806='Input en resultaten'!C$6,'Input en resultaten'!C$6=Tabel!$J$25),$F3806)))))</f>
        <v>0</v>
      </c>
    </row>
    <row r="3807" spans="1:9" x14ac:dyDescent="0.3">
      <c r="A3807">
        <v>2030</v>
      </c>
      <c r="B3807" t="s">
        <v>12</v>
      </c>
      <c r="C3807" t="s">
        <v>3</v>
      </c>
      <c r="D3807" t="s">
        <v>6</v>
      </c>
      <c r="E3807">
        <v>70</v>
      </c>
      <c r="F3807" s="1">
        <v>7.51465623775211E-5</v>
      </c>
      <c r="H3807" t="b">
        <f>IF($D3807='Input en resultaten'!B$5,IF($C3807=M$14,IF(OR($B3807=$L$9,$L$9=Tabel!$J$7),IF($A3807='Input en resultaten'!M$2,IF(OR($E3807='Input en resultaten'!B$6,'Input en resultaten'!B$6=Tabel!$J$25),$F3807)))))</f>
        <v>0</v>
      </c>
      <c r="I3807" t="b">
        <f>IF($D3807='Input en resultaten'!C$5,IF($C3807=N$14,IF(OR($B3807=$L$9,$L$9=Tabel!$J$7),IF($A3807='Input en resultaten'!N$2,IF(OR($E3807='Input en resultaten'!C$6,'Input en resultaten'!C$6=Tabel!$J$25),$F3807)))))</f>
        <v>0</v>
      </c>
    </row>
    <row r="3808" spans="1:9" x14ac:dyDescent="0.3">
      <c r="A3808">
        <v>2030</v>
      </c>
      <c r="B3808" t="s">
        <v>12</v>
      </c>
      <c r="C3808" t="s">
        <v>1</v>
      </c>
      <c r="D3808" t="s">
        <v>7</v>
      </c>
      <c r="E3808">
        <v>70</v>
      </c>
      <c r="F3808" s="1">
        <v>1.42754841724687E-5</v>
      </c>
      <c r="H3808" t="b">
        <f>IF($D3808='Input en resultaten'!B$5,IF($C3808=M$14,IF(OR($B3808=$L$9,$L$9=Tabel!$J$7),IF($A3808='Input en resultaten'!M$2,IF(OR($E3808='Input en resultaten'!B$6,'Input en resultaten'!B$6=Tabel!$J$25),$F3808)))))</f>
        <v>0</v>
      </c>
      <c r="I3808" t="b">
        <f>IF($D3808='Input en resultaten'!C$5,IF($C3808=N$14,IF(OR($B3808=$L$9,$L$9=Tabel!$J$7),IF($A3808='Input en resultaten'!N$2,IF(OR($E3808='Input en resultaten'!C$6,'Input en resultaten'!C$6=Tabel!$J$25),$F3808)))))</f>
        <v>0</v>
      </c>
    </row>
    <row r="3809" spans="1:9" x14ac:dyDescent="0.3">
      <c r="A3809">
        <v>2030</v>
      </c>
      <c r="B3809" t="s">
        <v>12</v>
      </c>
      <c r="C3809" t="s">
        <v>3</v>
      </c>
      <c r="D3809" t="s">
        <v>7</v>
      </c>
      <c r="E3809">
        <v>70</v>
      </c>
      <c r="F3809">
        <v>1.6907674226328699E-4</v>
      </c>
      <c r="H3809" t="b">
        <f>IF($D3809='Input en resultaten'!B$5,IF($C3809=M$14,IF(OR($B3809=$L$9,$L$9=Tabel!$J$7),IF($A3809='Input en resultaten'!M$2,IF(OR($E3809='Input en resultaten'!B$6,'Input en resultaten'!B$6=Tabel!$J$25),$F3809)))))</f>
        <v>0</v>
      </c>
      <c r="I3809" t="b">
        <f>IF($D3809='Input en resultaten'!C$5,IF($C3809=N$14,IF(OR($B3809=$L$9,$L$9=Tabel!$J$7),IF($A3809='Input en resultaten'!N$2,IF(OR($E3809='Input en resultaten'!C$6,'Input en resultaten'!C$6=Tabel!$J$25),$F3809)))))</f>
        <v>0</v>
      </c>
    </row>
    <row r="3810" spans="1:9" x14ac:dyDescent="0.3">
      <c r="A3810">
        <v>2030</v>
      </c>
      <c r="B3810" t="s">
        <v>12</v>
      </c>
      <c r="C3810" t="s">
        <v>1</v>
      </c>
      <c r="D3810" t="s">
        <v>8</v>
      </c>
      <c r="E3810">
        <v>70</v>
      </c>
      <c r="F3810" s="1">
        <v>2.0537045451780999E-6</v>
      </c>
      <c r="H3810" t="b">
        <f>IF($D3810='Input en resultaten'!B$5,IF($C3810=M$14,IF(OR($B3810=$L$9,$L$9=Tabel!$J$7),IF($A3810='Input en resultaten'!M$2,IF(OR($E3810='Input en resultaten'!B$6,'Input en resultaten'!B$6=Tabel!$J$25),$F3810)))))</f>
        <v>0</v>
      </c>
      <c r="I3810" t="b">
        <f>IF($D3810='Input en resultaten'!C$5,IF($C3810=N$14,IF(OR($B3810=$L$9,$L$9=Tabel!$J$7),IF($A3810='Input en resultaten'!N$2,IF(OR($E3810='Input en resultaten'!C$6,'Input en resultaten'!C$6=Tabel!$J$25),$F3810)))))</f>
        <v>0</v>
      </c>
    </row>
    <row r="3811" spans="1:9" x14ac:dyDescent="0.3">
      <c r="A3811">
        <v>2030</v>
      </c>
      <c r="B3811" t="s">
        <v>12</v>
      </c>
      <c r="C3811" t="s">
        <v>3</v>
      </c>
      <c r="D3811" t="s">
        <v>8</v>
      </c>
      <c r="E3811">
        <v>70</v>
      </c>
      <c r="F3811" s="1">
        <v>3.9144098782492301E-5</v>
      </c>
      <c r="H3811" t="b">
        <f>IF($D3811='Input en resultaten'!B$5,IF($C3811=M$14,IF(OR($B3811=$L$9,$L$9=Tabel!$J$7),IF($A3811='Input en resultaten'!M$2,IF(OR($E3811='Input en resultaten'!B$6,'Input en resultaten'!B$6=Tabel!$J$25),$F3811)))))</f>
        <v>0</v>
      </c>
      <c r="I3811" t="b">
        <f>IF($D3811='Input en resultaten'!C$5,IF($C3811=N$14,IF(OR($B3811=$L$9,$L$9=Tabel!$J$7),IF($A3811='Input en resultaten'!N$2,IF(OR($E3811='Input en resultaten'!C$6,'Input en resultaten'!C$6=Tabel!$J$25),$F3811)))))</f>
        <v>0</v>
      </c>
    </row>
    <row r="3812" spans="1:9" x14ac:dyDescent="0.3">
      <c r="A3812">
        <v>2030</v>
      </c>
      <c r="B3812" t="s">
        <v>12</v>
      </c>
      <c r="C3812" t="s">
        <v>1</v>
      </c>
      <c r="D3812" t="s">
        <v>9</v>
      </c>
      <c r="E3812">
        <v>70</v>
      </c>
      <c r="F3812" s="1">
        <v>9.5879414313581796E-5</v>
      </c>
      <c r="H3812" t="b">
        <f>IF($D3812='Input en resultaten'!B$5,IF($C3812=M$14,IF(OR($B3812=$L$9,$L$9=Tabel!$J$7),IF($A3812='Input en resultaten'!M$2,IF(OR($E3812='Input en resultaten'!B$6,'Input en resultaten'!B$6=Tabel!$J$25),$F3812)))))</f>
        <v>0</v>
      </c>
      <c r="I3812" t="b">
        <f>IF($D3812='Input en resultaten'!C$5,IF($C3812=N$14,IF(OR($B3812=$L$9,$L$9=Tabel!$J$7),IF($A3812='Input en resultaten'!N$2,IF(OR($E3812='Input en resultaten'!C$6,'Input en resultaten'!C$6=Tabel!$J$25),$F3812)))))</f>
        <v>0</v>
      </c>
    </row>
    <row r="3813" spans="1:9" x14ac:dyDescent="0.3">
      <c r="A3813">
        <v>2030</v>
      </c>
      <c r="B3813" t="s">
        <v>12</v>
      </c>
      <c r="C3813" t="s">
        <v>3</v>
      </c>
      <c r="D3813" t="s">
        <v>9</v>
      </c>
      <c r="E3813">
        <v>70</v>
      </c>
      <c r="F3813">
        <v>2.1020800592275101E-4</v>
      </c>
      <c r="H3813" t="b">
        <f>IF($D3813='Input en resultaten'!B$5,IF($C3813=M$14,IF(OR($B3813=$L$9,$L$9=Tabel!$J$7),IF($A3813='Input en resultaten'!M$2,IF(OR($E3813='Input en resultaten'!B$6,'Input en resultaten'!B$6=Tabel!$J$25),$F3813)))))</f>
        <v>0</v>
      </c>
      <c r="I3813" t="b">
        <f>IF($D3813='Input en resultaten'!C$5,IF($C3813=N$14,IF(OR($B3813=$L$9,$L$9=Tabel!$J$7),IF($A3813='Input en resultaten'!N$2,IF(OR($E3813='Input en resultaten'!C$6,'Input en resultaten'!C$6=Tabel!$J$25),$F3813)))))</f>
        <v>0</v>
      </c>
    </row>
    <row r="3814" spans="1:9" x14ac:dyDescent="0.3">
      <c r="A3814">
        <v>2030</v>
      </c>
      <c r="B3814" t="s">
        <v>12</v>
      </c>
      <c r="C3814" t="s">
        <v>1</v>
      </c>
      <c r="D3814" t="s">
        <v>10</v>
      </c>
      <c r="E3814">
        <v>70</v>
      </c>
      <c r="F3814" s="1">
        <v>7.4328850428808899E-6</v>
      </c>
      <c r="H3814" t="b">
        <f>IF($D3814='Input en resultaten'!B$5,IF($C3814=M$14,IF(OR($B3814=$L$9,$L$9=Tabel!$J$7),IF($A3814='Input en resultaten'!M$2,IF(OR($E3814='Input en resultaten'!B$6,'Input en resultaten'!B$6=Tabel!$J$25),$F3814)))))</f>
        <v>0</v>
      </c>
      <c r="I3814" t="b">
        <f>IF($D3814='Input en resultaten'!C$5,IF($C3814=N$14,IF(OR($B3814=$L$9,$L$9=Tabel!$J$7),IF($A3814='Input en resultaten'!N$2,IF(OR($E3814='Input en resultaten'!C$6,'Input en resultaten'!C$6=Tabel!$J$25),$F3814)))))</f>
        <v>0</v>
      </c>
    </row>
    <row r="3815" spans="1:9" x14ac:dyDescent="0.3">
      <c r="A3815">
        <v>2030</v>
      </c>
      <c r="B3815" t="s">
        <v>12</v>
      </c>
      <c r="C3815" t="s">
        <v>3</v>
      </c>
      <c r="D3815" t="s">
        <v>10</v>
      </c>
      <c r="E3815">
        <v>70</v>
      </c>
      <c r="F3815" s="1">
        <v>3.5818792996819802E-5</v>
      </c>
      <c r="H3815" t="b">
        <f>IF($D3815='Input en resultaten'!B$5,IF($C3815=M$14,IF(OR($B3815=$L$9,$L$9=Tabel!$J$7),IF($A3815='Input en resultaten'!M$2,IF(OR($E3815='Input en resultaten'!B$6,'Input en resultaten'!B$6=Tabel!$J$25),$F3815)))))</f>
        <v>0</v>
      </c>
      <c r="I3815" t="b">
        <f>IF($D3815='Input en resultaten'!C$5,IF($C3815=N$14,IF(OR($B3815=$L$9,$L$9=Tabel!$J$7),IF($A3815='Input en resultaten'!N$2,IF(OR($E3815='Input en resultaten'!C$6,'Input en resultaten'!C$6=Tabel!$J$25),$F3815)))))</f>
        <v>0</v>
      </c>
    </row>
    <row r="3816" spans="1:9" x14ac:dyDescent="0.3">
      <c r="A3816">
        <v>2030</v>
      </c>
      <c r="B3816" t="s">
        <v>12</v>
      </c>
      <c r="C3816" t="s">
        <v>1</v>
      </c>
      <c r="D3816" t="s">
        <v>11</v>
      </c>
      <c r="E3816">
        <v>70</v>
      </c>
      <c r="F3816" s="1">
        <v>2.4542842383746999E-5</v>
      </c>
      <c r="H3816" t="b">
        <f>IF($D3816='Input en resultaten'!B$5,IF($C3816=M$14,IF(OR($B3816=$L$9,$L$9=Tabel!$J$7),IF($A3816='Input en resultaten'!M$2,IF(OR($E3816='Input en resultaten'!B$6,'Input en resultaten'!B$6=Tabel!$J$25),$F3816)))))</f>
        <v>0</v>
      </c>
      <c r="I3816" t="b">
        <f>IF($D3816='Input en resultaten'!C$5,IF($C3816=N$14,IF(OR($B3816=$L$9,$L$9=Tabel!$J$7),IF($A3816='Input en resultaten'!N$2,IF(OR($E3816='Input en resultaten'!C$6,'Input en resultaten'!C$6=Tabel!$J$25),$F3816)))))</f>
        <v>0</v>
      </c>
    </row>
    <row r="3817" spans="1:9" x14ac:dyDescent="0.3">
      <c r="A3817">
        <v>2030</v>
      </c>
      <c r="B3817" t="s">
        <v>12</v>
      </c>
      <c r="C3817" t="s">
        <v>3</v>
      </c>
      <c r="D3817" t="s">
        <v>11</v>
      </c>
      <c r="E3817">
        <v>70</v>
      </c>
      <c r="F3817">
        <v>1.26357769128493E-4</v>
      </c>
      <c r="H3817" t="b">
        <f>IF($D3817='Input en resultaten'!B$5,IF($C3817=M$14,IF(OR($B3817=$L$9,$L$9=Tabel!$J$7),IF($A3817='Input en resultaten'!M$2,IF(OR($E3817='Input en resultaten'!B$6,'Input en resultaten'!B$6=Tabel!$J$25),$F3817)))))</f>
        <v>0</v>
      </c>
      <c r="I3817" t="b">
        <f>IF($D3817='Input en resultaten'!C$5,IF($C3817=N$14,IF(OR($B3817=$L$9,$L$9=Tabel!$J$7),IF($A3817='Input en resultaten'!N$2,IF(OR($E3817='Input en resultaten'!C$6,'Input en resultaten'!C$6=Tabel!$J$25),$F3817)))))</f>
        <v>0</v>
      </c>
    </row>
    <row r="3818" spans="1:9" x14ac:dyDescent="0.3">
      <c r="A3818">
        <v>2030</v>
      </c>
      <c r="B3818" t="s">
        <v>13</v>
      </c>
      <c r="C3818" t="s">
        <v>1</v>
      </c>
      <c r="D3818" t="s">
        <v>2</v>
      </c>
      <c r="E3818">
        <v>70</v>
      </c>
      <c r="F3818" s="1">
        <v>1.73416813014126E-6</v>
      </c>
      <c r="H3818" t="b">
        <f>IF($D3818='Input en resultaten'!B$5,IF($C3818=M$14,IF(OR($B3818=$L$9,$L$9=Tabel!$J$7),IF($A3818='Input en resultaten'!M$2,IF(OR($E3818='Input en resultaten'!B$6,'Input en resultaten'!B$6=Tabel!$J$25),$F3818)))))</f>
        <v>0</v>
      </c>
      <c r="I3818" t="b">
        <f>IF($D3818='Input en resultaten'!C$5,IF($C3818=N$14,IF(OR($B3818=$L$9,$L$9=Tabel!$J$7),IF($A3818='Input en resultaten'!N$2,IF(OR($E3818='Input en resultaten'!C$6,'Input en resultaten'!C$6=Tabel!$J$25),$F3818)))))</f>
        <v>0</v>
      </c>
    </row>
    <row r="3819" spans="1:9" x14ac:dyDescent="0.3">
      <c r="A3819">
        <v>2030</v>
      </c>
      <c r="B3819" t="s">
        <v>13</v>
      </c>
      <c r="C3819" t="s">
        <v>3</v>
      </c>
      <c r="D3819" t="s">
        <v>2</v>
      </c>
      <c r="E3819">
        <v>70</v>
      </c>
      <c r="F3819" s="1">
        <v>5.3364164700867498E-6</v>
      </c>
      <c r="H3819" t="b">
        <f>IF($D3819='Input en resultaten'!B$5,IF($C3819=M$14,IF(OR($B3819=$L$9,$L$9=Tabel!$J$7),IF($A3819='Input en resultaten'!M$2,IF(OR($E3819='Input en resultaten'!B$6,'Input en resultaten'!B$6=Tabel!$J$25),$F3819)))))</f>
        <v>0</v>
      </c>
      <c r="I3819" t="b">
        <f>IF($D3819='Input en resultaten'!C$5,IF($C3819=N$14,IF(OR($B3819=$L$9,$L$9=Tabel!$J$7),IF($A3819='Input en resultaten'!N$2,IF(OR($E3819='Input en resultaten'!C$6,'Input en resultaten'!C$6=Tabel!$J$25),$F3819)))))</f>
        <v>0</v>
      </c>
    </row>
    <row r="3820" spans="1:9" x14ac:dyDescent="0.3">
      <c r="A3820">
        <v>2030</v>
      </c>
      <c r="B3820" t="s">
        <v>13</v>
      </c>
      <c r="C3820" t="s">
        <v>1</v>
      </c>
      <c r="D3820" t="s">
        <v>4</v>
      </c>
      <c r="E3820">
        <v>70</v>
      </c>
      <c r="F3820" s="1">
        <v>3.16846295577786E-5</v>
      </c>
      <c r="H3820" t="b">
        <f>IF($D3820='Input en resultaten'!B$5,IF($C3820=M$14,IF(OR($B3820=$L$9,$L$9=Tabel!$J$7),IF($A3820='Input en resultaten'!M$2,IF(OR($E3820='Input en resultaten'!B$6,'Input en resultaten'!B$6=Tabel!$J$25),$F3820)))))</f>
        <v>0</v>
      </c>
      <c r="I3820" t="b">
        <f>IF($D3820='Input en resultaten'!C$5,IF($C3820=N$14,IF(OR($B3820=$L$9,$L$9=Tabel!$J$7),IF($A3820='Input en resultaten'!N$2,IF(OR($E3820='Input en resultaten'!C$6,'Input en resultaten'!C$6=Tabel!$J$25),$F3820)))))</f>
        <v>0</v>
      </c>
    </row>
    <row r="3821" spans="1:9" x14ac:dyDescent="0.3">
      <c r="A3821">
        <v>2030</v>
      </c>
      <c r="B3821" t="s">
        <v>13</v>
      </c>
      <c r="C3821" t="s">
        <v>3</v>
      </c>
      <c r="D3821" t="s">
        <v>4</v>
      </c>
      <c r="E3821">
        <v>70</v>
      </c>
      <c r="F3821" s="1">
        <v>2.3545701482894899E-5</v>
      </c>
      <c r="H3821" t="b">
        <f>IF($D3821='Input en resultaten'!B$5,IF($C3821=M$14,IF(OR($B3821=$L$9,$L$9=Tabel!$J$7),IF($A3821='Input en resultaten'!M$2,IF(OR($E3821='Input en resultaten'!B$6,'Input en resultaten'!B$6=Tabel!$J$25),$F3821)))))</f>
        <v>0</v>
      </c>
      <c r="I3821" t="b">
        <f>IF($D3821='Input en resultaten'!C$5,IF($C3821=N$14,IF(OR($B3821=$L$9,$L$9=Tabel!$J$7),IF($A3821='Input en resultaten'!N$2,IF(OR($E3821='Input en resultaten'!C$6,'Input en resultaten'!C$6=Tabel!$J$25),$F3821)))))</f>
        <v>0</v>
      </c>
    </row>
    <row r="3822" spans="1:9" x14ac:dyDescent="0.3">
      <c r="A3822">
        <v>2030</v>
      </c>
      <c r="B3822" t="s">
        <v>13</v>
      </c>
      <c r="C3822" t="s">
        <v>1</v>
      </c>
      <c r="D3822" t="s">
        <v>5</v>
      </c>
      <c r="E3822">
        <v>70</v>
      </c>
      <c r="F3822" s="1">
        <v>1.3917070698734701E-5</v>
      </c>
      <c r="H3822" t="b">
        <f>IF($D3822='Input en resultaten'!B$5,IF($C3822=M$14,IF(OR($B3822=$L$9,$L$9=Tabel!$J$7),IF($A3822='Input en resultaten'!M$2,IF(OR($E3822='Input en resultaten'!B$6,'Input en resultaten'!B$6=Tabel!$J$25),$F3822)))))</f>
        <v>0</v>
      </c>
      <c r="I3822" t="b">
        <f>IF($D3822='Input en resultaten'!C$5,IF($C3822=N$14,IF(OR($B3822=$L$9,$L$9=Tabel!$J$7),IF($A3822='Input en resultaten'!N$2,IF(OR($E3822='Input en resultaten'!C$6,'Input en resultaten'!C$6=Tabel!$J$25),$F3822)))))</f>
        <v>0</v>
      </c>
    </row>
    <row r="3823" spans="1:9" x14ac:dyDescent="0.3">
      <c r="A3823">
        <v>2030</v>
      </c>
      <c r="B3823" t="s">
        <v>13</v>
      </c>
      <c r="C3823" t="s">
        <v>3</v>
      </c>
      <c r="D3823" t="s">
        <v>5</v>
      </c>
      <c r="E3823">
        <v>70</v>
      </c>
      <c r="F3823" s="1">
        <v>5.4694200040334098E-5</v>
      </c>
      <c r="H3823" t="b">
        <f>IF($D3823='Input en resultaten'!B$5,IF($C3823=M$14,IF(OR($B3823=$L$9,$L$9=Tabel!$J$7),IF($A3823='Input en resultaten'!M$2,IF(OR($E3823='Input en resultaten'!B$6,'Input en resultaten'!B$6=Tabel!$J$25),$F3823)))))</f>
        <v>0</v>
      </c>
      <c r="I3823" t="b">
        <f>IF($D3823='Input en resultaten'!C$5,IF($C3823=N$14,IF(OR($B3823=$L$9,$L$9=Tabel!$J$7),IF($A3823='Input en resultaten'!N$2,IF(OR($E3823='Input en resultaten'!C$6,'Input en resultaten'!C$6=Tabel!$J$25),$F3823)))))</f>
        <v>0</v>
      </c>
    </row>
    <row r="3824" spans="1:9" x14ac:dyDescent="0.3">
      <c r="A3824">
        <v>2030</v>
      </c>
      <c r="B3824" t="s">
        <v>13</v>
      </c>
      <c r="C3824" t="s">
        <v>1</v>
      </c>
      <c r="D3824" t="s">
        <v>6</v>
      </c>
      <c r="E3824">
        <v>70</v>
      </c>
      <c r="F3824" s="1">
        <v>4.5377528794582303E-6</v>
      </c>
      <c r="H3824" t="b">
        <f>IF($D3824='Input en resultaten'!B$5,IF($C3824=M$14,IF(OR($B3824=$L$9,$L$9=Tabel!$J$7),IF($A3824='Input en resultaten'!M$2,IF(OR($E3824='Input en resultaten'!B$6,'Input en resultaten'!B$6=Tabel!$J$25),$F3824)))))</f>
        <v>0</v>
      </c>
      <c r="I3824" t="b">
        <f>IF($D3824='Input en resultaten'!C$5,IF($C3824=N$14,IF(OR($B3824=$L$9,$L$9=Tabel!$J$7),IF($A3824='Input en resultaten'!N$2,IF(OR($E3824='Input en resultaten'!C$6,'Input en resultaten'!C$6=Tabel!$J$25),$F3824)))))</f>
        <v>0</v>
      </c>
    </row>
    <row r="3825" spans="1:9" x14ac:dyDescent="0.3">
      <c r="A3825">
        <v>2030</v>
      </c>
      <c r="B3825" t="s">
        <v>13</v>
      </c>
      <c r="C3825" t="s">
        <v>3</v>
      </c>
      <c r="D3825" t="s">
        <v>6</v>
      </c>
      <c r="E3825">
        <v>70</v>
      </c>
      <c r="F3825" s="1">
        <v>4.3652434569787898E-5</v>
      </c>
      <c r="H3825" t="b">
        <f>IF($D3825='Input en resultaten'!B$5,IF($C3825=M$14,IF(OR($B3825=$L$9,$L$9=Tabel!$J$7),IF($A3825='Input en resultaten'!M$2,IF(OR($E3825='Input en resultaten'!B$6,'Input en resultaten'!B$6=Tabel!$J$25),$F3825)))))</f>
        <v>0</v>
      </c>
      <c r="I3825" t="b">
        <f>IF($D3825='Input en resultaten'!C$5,IF($C3825=N$14,IF(OR($B3825=$L$9,$L$9=Tabel!$J$7),IF($A3825='Input en resultaten'!N$2,IF(OR($E3825='Input en resultaten'!C$6,'Input en resultaten'!C$6=Tabel!$J$25),$F3825)))))</f>
        <v>0</v>
      </c>
    </row>
    <row r="3826" spans="1:9" x14ac:dyDescent="0.3">
      <c r="A3826">
        <v>2030</v>
      </c>
      <c r="B3826" t="s">
        <v>13</v>
      </c>
      <c r="C3826" t="s">
        <v>1</v>
      </c>
      <c r="D3826" t="s">
        <v>7</v>
      </c>
      <c r="E3826">
        <v>70</v>
      </c>
      <c r="F3826">
        <v>1.12947340938851E-4</v>
      </c>
      <c r="H3826" t="b">
        <f>IF($D3826='Input en resultaten'!B$5,IF($C3826=M$14,IF(OR($B3826=$L$9,$L$9=Tabel!$J$7),IF($A3826='Input en resultaten'!M$2,IF(OR($E3826='Input en resultaten'!B$6,'Input en resultaten'!B$6=Tabel!$J$25),$F3826)))))</f>
        <v>0</v>
      </c>
      <c r="I3826" t="b">
        <f>IF($D3826='Input en resultaten'!C$5,IF($C3826=N$14,IF(OR($B3826=$L$9,$L$9=Tabel!$J$7),IF($A3826='Input en resultaten'!N$2,IF(OR($E3826='Input en resultaten'!C$6,'Input en resultaten'!C$6=Tabel!$J$25),$F3826)))))</f>
        <v>0</v>
      </c>
    </row>
    <row r="3827" spans="1:9" x14ac:dyDescent="0.3">
      <c r="A3827">
        <v>2030</v>
      </c>
      <c r="B3827" t="s">
        <v>13</v>
      </c>
      <c r="C3827" t="s">
        <v>3</v>
      </c>
      <c r="D3827" t="s">
        <v>7</v>
      </c>
      <c r="E3827">
        <v>70</v>
      </c>
      <c r="F3827">
        <v>1.3432344185897201E-4</v>
      </c>
      <c r="H3827" t="b">
        <f>IF($D3827='Input en resultaten'!B$5,IF($C3827=M$14,IF(OR($B3827=$L$9,$L$9=Tabel!$J$7),IF($A3827='Input en resultaten'!M$2,IF(OR($E3827='Input en resultaten'!B$6,'Input en resultaten'!B$6=Tabel!$J$25),$F3827)))))</f>
        <v>0</v>
      </c>
      <c r="I3827" t="b">
        <f>IF($D3827='Input en resultaten'!C$5,IF($C3827=N$14,IF(OR($B3827=$L$9,$L$9=Tabel!$J$7),IF($A3827='Input en resultaten'!N$2,IF(OR($E3827='Input en resultaten'!C$6,'Input en resultaten'!C$6=Tabel!$J$25),$F3827)))))</f>
        <v>0</v>
      </c>
    </row>
    <row r="3828" spans="1:9" x14ac:dyDescent="0.3">
      <c r="A3828">
        <v>2030</v>
      </c>
      <c r="B3828" t="s">
        <v>13</v>
      </c>
      <c r="C3828" t="s">
        <v>1</v>
      </c>
      <c r="D3828" t="s">
        <v>8</v>
      </c>
      <c r="E3828">
        <v>70</v>
      </c>
      <c r="F3828" s="1">
        <v>9.6593461958551496E-7</v>
      </c>
      <c r="H3828" t="b">
        <f>IF($D3828='Input en resultaten'!B$5,IF($C3828=M$14,IF(OR($B3828=$L$9,$L$9=Tabel!$J$7),IF($A3828='Input en resultaten'!M$2,IF(OR($E3828='Input en resultaten'!B$6,'Input en resultaten'!B$6=Tabel!$J$25),$F3828)))))</f>
        <v>0</v>
      </c>
      <c r="I3828" t="b">
        <f>IF($D3828='Input en resultaten'!C$5,IF($C3828=N$14,IF(OR($B3828=$L$9,$L$9=Tabel!$J$7),IF($A3828='Input en resultaten'!N$2,IF(OR($E3828='Input en resultaten'!C$6,'Input en resultaten'!C$6=Tabel!$J$25),$F3828)))))</f>
        <v>0</v>
      </c>
    </row>
    <row r="3829" spans="1:9" x14ac:dyDescent="0.3">
      <c r="A3829">
        <v>2030</v>
      </c>
      <c r="B3829" t="s">
        <v>13</v>
      </c>
      <c r="C3829" t="s">
        <v>3</v>
      </c>
      <c r="D3829" t="s">
        <v>8</v>
      </c>
      <c r="E3829">
        <v>70</v>
      </c>
      <c r="F3829" s="1">
        <v>3.2950489370572299E-5</v>
      </c>
      <c r="H3829" t="b">
        <f>IF($D3829='Input en resultaten'!B$5,IF($C3829=M$14,IF(OR($B3829=$L$9,$L$9=Tabel!$J$7),IF($A3829='Input en resultaten'!M$2,IF(OR($E3829='Input en resultaten'!B$6,'Input en resultaten'!B$6=Tabel!$J$25),$F3829)))))</f>
        <v>0</v>
      </c>
      <c r="I3829" t="b">
        <f>IF($D3829='Input en resultaten'!C$5,IF($C3829=N$14,IF(OR($B3829=$L$9,$L$9=Tabel!$J$7),IF($A3829='Input en resultaten'!N$2,IF(OR($E3829='Input en resultaten'!C$6,'Input en resultaten'!C$6=Tabel!$J$25),$F3829)))))</f>
        <v>0</v>
      </c>
    </row>
    <row r="3830" spans="1:9" x14ac:dyDescent="0.3">
      <c r="A3830">
        <v>2030</v>
      </c>
      <c r="B3830" t="s">
        <v>13</v>
      </c>
      <c r="C3830" t="s">
        <v>1</v>
      </c>
      <c r="D3830" t="s">
        <v>9</v>
      </c>
      <c r="E3830">
        <v>70</v>
      </c>
      <c r="F3830">
        <v>1.0729721355024599E-4</v>
      </c>
      <c r="H3830" t="b">
        <f>IF($D3830='Input en resultaten'!B$5,IF($C3830=M$14,IF(OR($B3830=$L$9,$L$9=Tabel!$J$7),IF($A3830='Input en resultaten'!M$2,IF(OR($E3830='Input en resultaten'!B$6,'Input en resultaten'!B$6=Tabel!$J$25),$F3830)))))</f>
        <v>0</v>
      </c>
      <c r="I3830" t="b">
        <f>IF($D3830='Input en resultaten'!C$5,IF($C3830=N$14,IF(OR($B3830=$L$9,$L$9=Tabel!$J$7),IF($A3830='Input en resultaten'!N$2,IF(OR($E3830='Input en resultaten'!C$6,'Input en resultaten'!C$6=Tabel!$J$25),$F3830)))))</f>
        <v>0</v>
      </c>
    </row>
    <row r="3831" spans="1:9" x14ac:dyDescent="0.3">
      <c r="A3831">
        <v>2030</v>
      </c>
      <c r="B3831" t="s">
        <v>13</v>
      </c>
      <c r="C3831" t="s">
        <v>3</v>
      </c>
      <c r="D3831" t="s">
        <v>9</v>
      </c>
      <c r="E3831">
        <v>70</v>
      </c>
      <c r="F3831">
        <v>2.2106522084446701E-4</v>
      </c>
      <c r="H3831" t="b">
        <f>IF($D3831='Input en resultaten'!B$5,IF($C3831=M$14,IF(OR($B3831=$L$9,$L$9=Tabel!$J$7),IF($A3831='Input en resultaten'!M$2,IF(OR($E3831='Input en resultaten'!B$6,'Input en resultaten'!B$6=Tabel!$J$25),$F3831)))))</f>
        <v>0</v>
      </c>
      <c r="I3831" t="b">
        <f>IF($D3831='Input en resultaten'!C$5,IF($C3831=N$14,IF(OR($B3831=$L$9,$L$9=Tabel!$J$7),IF($A3831='Input en resultaten'!N$2,IF(OR($E3831='Input en resultaten'!C$6,'Input en resultaten'!C$6=Tabel!$J$25),$F3831)))))</f>
        <v>0</v>
      </c>
    </row>
    <row r="3832" spans="1:9" x14ac:dyDescent="0.3">
      <c r="A3832">
        <v>2030</v>
      </c>
      <c r="B3832" t="s">
        <v>13</v>
      </c>
      <c r="C3832" t="s">
        <v>1</v>
      </c>
      <c r="D3832" t="s">
        <v>10</v>
      </c>
      <c r="E3832">
        <v>70</v>
      </c>
      <c r="F3832" s="1">
        <v>3.2118687578768199E-6</v>
      </c>
      <c r="H3832" t="b">
        <f>IF($D3832='Input en resultaten'!B$5,IF($C3832=M$14,IF(OR($B3832=$L$9,$L$9=Tabel!$J$7),IF($A3832='Input en resultaten'!M$2,IF(OR($E3832='Input en resultaten'!B$6,'Input en resultaten'!B$6=Tabel!$J$25),$F3832)))))</f>
        <v>0</v>
      </c>
      <c r="I3832" t="b">
        <f>IF($D3832='Input en resultaten'!C$5,IF($C3832=N$14,IF(OR($B3832=$L$9,$L$9=Tabel!$J$7),IF($A3832='Input en resultaten'!N$2,IF(OR($E3832='Input en resultaten'!C$6,'Input en resultaten'!C$6=Tabel!$J$25),$F3832)))))</f>
        <v>0</v>
      </c>
    </row>
    <row r="3833" spans="1:9" x14ac:dyDescent="0.3">
      <c r="A3833">
        <v>2030</v>
      </c>
      <c r="B3833" t="s">
        <v>13</v>
      </c>
      <c r="C3833" t="s">
        <v>3</v>
      </c>
      <c r="D3833" t="s">
        <v>10</v>
      </c>
      <c r="E3833">
        <v>70</v>
      </c>
      <c r="F3833" s="1">
        <v>8.6321077114338897E-6</v>
      </c>
      <c r="H3833" t="b">
        <f>IF($D3833='Input en resultaten'!B$5,IF($C3833=M$14,IF(OR($B3833=$L$9,$L$9=Tabel!$J$7),IF($A3833='Input en resultaten'!M$2,IF(OR($E3833='Input en resultaten'!B$6,'Input en resultaten'!B$6=Tabel!$J$25),$F3833)))))</f>
        <v>0</v>
      </c>
      <c r="I3833" t="b">
        <f>IF($D3833='Input en resultaten'!C$5,IF($C3833=N$14,IF(OR($B3833=$L$9,$L$9=Tabel!$J$7),IF($A3833='Input en resultaten'!N$2,IF(OR($E3833='Input en resultaten'!C$6,'Input en resultaten'!C$6=Tabel!$J$25),$F3833)))))</f>
        <v>0</v>
      </c>
    </row>
    <row r="3834" spans="1:9" x14ac:dyDescent="0.3">
      <c r="A3834">
        <v>2030</v>
      </c>
      <c r="B3834" t="s">
        <v>13</v>
      </c>
      <c r="C3834" t="s">
        <v>1</v>
      </c>
      <c r="D3834" t="s">
        <v>11</v>
      </c>
      <c r="E3834">
        <v>70</v>
      </c>
      <c r="F3834" s="1">
        <v>2.5151303113839601E-5</v>
      </c>
      <c r="H3834" t="b">
        <f>IF($D3834='Input en resultaten'!B$5,IF($C3834=M$14,IF(OR($B3834=$L$9,$L$9=Tabel!$J$7),IF($A3834='Input en resultaten'!M$2,IF(OR($E3834='Input en resultaten'!B$6,'Input en resultaten'!B$6=Tabel!$J$25),$F3834)))))</f>
        <v>0</v>
      </c>
      <c r="I3834" t="b">
        <f>IF($D3834='Input en resultaten'!C$5,IF($C3834=N$14,IF(OR($B3834=$L$9,$L$9=Tabel!$J$7),IF($A3834='Input en resultaten'!N$2,IF(OR($E3834='Input en resultaten'!C$6,'Input en resultaten'!C$6=Tabel!$J$25),$F3834)))))</f>
        <v>0</v>
      </c>
    </row>
    <row r="3835" spans="1:9" x14ac:dyDescent="0.3">
      <c r="A3835">
        <v>2030</v>
      </c>
      <c r="B3835" t="s">
        <v>13</v>
      </c>
      <c r="C3835" t="s">
        <v>3</v>
      </c>
      <c r="D3835" t="s">
        <v>11</v>
      </c>
      <c r="E3835">
        <v>70</v>
      </c>
      <c r="F3835">
        <v>1.2205804412309E-4</v>
      </c>
      <c r="H3835" t="b">
        <f>IF($D3835='Input en resultaten'!B$5,IF($C3835=M$14,IF(OR($B3835=$L$9,$L$9=Tabel!$J$7),IF($A3835='Input en resultaten'!M$2,IF(OR($E3835='Input en resultaten'!B$6,'Input en resultaten'!B$6=Tabel!$J$25),$F3835)))))</f>
        <v>0</v>
      </c>
      <c r="I3835" t="b">
        <f>IF($D3835='Input en resultaten'!C$5,IF($C3835=N$14,IF(OR($B3835=$L$9,$L$9=Tabel!$J$7),IF($A3835='Input en resultaten'!N$2,IF(OR($E3835='Input en resultaten'!C$6,'Input en resultaten'!C$6=Tabel!$J$25),$F3835)))))</f>
        <v>0</v>
      </c>
    </row>
    <row r="3836" spans="1:9" x14ac:dyDescent="0.3">
      <c r="A3836">
        <v>2030</v>
      </c>
      <c r="B3836" t="s">
        <v>0</v>
      </c>
      <c r="C3836" t="s">
        <v>1</v>
      </c>
      <c r="D3836" t="s">
        <v>2</v>
      </c>
      <c r="E3836">
        <v>80</v>
      </c>
      <c r="F3836" s="1">
        <v>1.34320696327016E-6</v>
      </c>
      <c r="H3836" t="b">
        <f>IF($D3836='Input en resultaten'!B$5,IF($C3836=M$14,IF(OR($B3836=$L$9,$L$9=Tabel!$J$7),IF($A3836='Input en resultaten'!M$2,IF(OR($E3836='Input en resultaten'!B$6,'Input en resultaten'!B$6=Tabel!$J$25),$F3836)))))</f>
        <v>0</v>
      </c>
      <c r="I3836" t="b">
        <f>IF($D3836='Input en resultaten'!C$5,IF($C3836=N$14,IF(OR($B3836=$L$9,$L$9=Tabel!$J$7),IF($A3836='Input en resultaten'!N$2,IF(OR($E3836='Input en resultaten'!C$6,'Input en resultaten'!C$6=Tabel!$J$25),$F3836)))))</f>
        <v>0</v>
      </c>
    </row>
    <row r="3837" spans="1:9" x14ac:dyDescent="0.3">
      <c r="A3837">
        <v>2030</v>
      </c>
      <c r="B3837" t="s">
        <v>0</v>
      </c>
      <c r="C3837" t="s">
        <v>3</v>
      </c>
      <c r="D3837" t="s">
        <v>2</v>
      </c>
      <c r="E3837">
        <v>80</v>
      </c>
      <c r="F3837" s="1">
        <v>5.5835638941710802E-6</v>
      </c>
      <c r="H3837" t="b">
        <f>IF($D3837='Input en resultaten'!B$5,IF($C3837=M$14,IF(OR($B3837=$L$9,$L$9=Tabel!$J$7),IF($A3837='Input en resultaten'!M$2,IF(OR($E3837='Input en resultaten'!B$6,'Input en resultaten'!B$6=Tabel!$J$25),$F3837)))))</f>
        <v>0</v>
      </c>
      <c r="I3837" t="b">
        <f>IF($D3837='Input en resultaten'!C$5,IF($C3837=N$14,IF(OR($B3837=$L$9,$L$9=Tabel!$J$7),IF($A3837='Input en resultaten'!N$2,IF(OR($E3837='Input en resultaten'!C$6,'Input en resultaten'!C$6=Tabel!$J$25),$F3837)))))</f>
        <v>0</v>
      </c>
    </row>
    <row r="3838" spans="1:9" x14ac:dyDescent="0.3">
      <c r="A3838">
        <v>2030</v>
      </c>
      <c r="B3838" t="s">
        <v>0</v>
      </c>
      <c r="C3838" t="s">
        <v>1</v>
      </c>
      <c r="D3838" t="s">
        <v>4</v>
      </c>
      <c r="E3838">
        <v>80</v>
      </c>
      <c r="F3838" s="1">
        <v>2.8546225284185801E-5</v>
      </c>
      <c r="H3838" t="b">
        <f>IF($D3838='Input en resultaten'!B$5,IF($C3838=M$14,IF(OR($B3838=$L$9,$L$9=Tabel!$J$7),IF($A3838='Input en resultaten'!M$2,IF(OR($E3838='Input en resultaten'!B$6,'Input en resultaten'!B$6=Tabel!$J$25),$F3838)))))</f>
        <v>0</v>
      </c>
      <c r="I3838" t="b">
        <f>IF($D3838='Input en resultaten'!C$5,IF($C3838=N$14,IF(OR($B3838=$L$9,$L$9=Tabel!$J$7),IF($A3838='Input en resultaten'!N$2,IF(OR($E3838='Input en resultaten'!C$6,'Input en resultaten'!C$6=Tabel!$J$25),$F3838)))))</f>
        <v>0</v>
      </c>
    </row>
    <row r="3839" spans="1:9" x14ac:dyDescent="0.3">
      <c r="A3839">
        <v>2030</v>
      </c>
      <c r="B3839" t="s">
        <v>0</v>
      </c>
      <c r="C3839" t="s">
        <v>3</v>
      </c>
      <c r="D3839" t="s">
        <v>4</v>
      </c>
      <c r="E3839">
        <v>80</v>
      </c>
      <c r="F3839" s="1">
        <v>1.7521555500616501E-5</v>
      </c>
      <c r="H3839" t="b">
        <f>IF($D3839='Input en resultaten'!B$5,IF($C3839=M$14,IF(OR($B3839=$L$9,$L$9=Tabel!$J$7),IF($A3839='Input en resultaten'!M$2,IF(OR($E3839='Input en resultaten'!B$6,'Input en resultaten'!B$6=Tabel!$J$25),$F3839)))))</f>
        <v>0</v>
      </c>
      <c r="I3839" t="b">
        <f>IF($D3839='Input en resultaten'!C$5,IF($C3839=N$14,IF(OR($B3839=$L$9,$L$9=Tabel!$J$7),IF($A3839='Input en resultaten'!N$2,IF(OR($E3839='Input en resultaten'!C$6,'Input en resultaten'!C$6=Tabel!$J$25),$F3839)))))</f>
        <v>0</v>
      </c>
    </row>
    <row r="3840" spans="1:9" x14ac:dyDescent="0.3">
      <c r="A3840">
        <v>2030</v>
      </c>
      <c r="B3840" t="s">
        <v>0</v>
      </c>
      <c r="C3840" t="s">
        <v>1</v>
      </c>
      <c r="D3840" t="s">
        <v>5</v>
      </c>
      <c r="E3840">
        <v>80</v>
      </c>
      <c r="F3840" s="1">
        <v>1.1861613466137E-5</v>
      </c>
      <c r="H3840" t="b">
        <f>IF($D3840='Input en resultaten'!B$5,IF($C3840=M$14,IF(OR($B3840=$L$9,$L$9=Tabel!$J$7),IF($A3840='Input en resultaten'!M$2,IF(OR($E3840='Input en resultaten'!B$6,'Input en resultaten'!B$6=Tabel!$J$25),$F3840)))))</f>
        <v>0</v>
      </c>
      <c r="I3840" t="b">
        <f>IF($D3840='Input en resultaten'!C$5,IF($C3840=N$14,IF(OR($B3840=$L$9,$L$9=Tabel!$J$7),IF($A3840='Input en resultaten'!N$2,IF(OR($E3840='Input en resultaten'!C$6,'Input en resultaten'!C$6=Tabel!$J$25),$F3840)))))</f>
        <v>0</v>
      </c>
    </row>
    <row r="3841" spans="1:9" x14ac:dyDescent="0.3">
      <c r="A3841">
        <v>2030</v>
      </c>
      <c r="B3841" t="s">
        <v>0</v>
      </c>
      <c r="C3841" t="s">
        <v>3</v>
      </c>
      <c r="D3841" t="s">
        <v>5</v>
      </c>
      <c r="E3841">
        <v>80</v>
      </c>
      <c r="F3841" s="1">
        <v>5.5083876738146602E-5</v>
      </c>
      <c r="H3841" t="b">
        <f>IF($D3841='Input en resultaten'!B$5,IF($C3841=M$14,IF(OR($B3841=$L$9,$L$9=Tabel!$J$7),IF($A3841='Input en resultaten'!M$2,IF(OR($E3841='Input en resultaten'!B$6,'Input en resultaten'!B$6=Tabel!$J$25),$F3841)))))</f>
        <v>0</v>
      </c>
      <c r="I3841" t="b">
        <f>IF($D3841='Input en resultaten'!C$5,IF($C3841=N$14,IF(OR($B3841=$L$9,$L$9=Tabel!$J$7),IF($A3841='Input en resultaten'!N$2,IF(OR($E3841='Input en resultaten'!C$6,'Input en resultaten'!C$6=Tabel!$J$25),$F3841)))))</f>
        <v>0</v>
      </c>
    </row>
    <row r="3842" spans="1:9" x14ac:dyDescent="0.3">
      <c r="A3842">
        <v>2030</v>
      </c>
      <c r="B3842" t="s">
        <v>0</v>
      </c>
      <c r="C3842" t="s">
        <v>1</v>
      </c>
      <c r="D3842" t="s">
        <v>6</v>
      </c>
      <c r="E3842">
        <v>80</v>
      </c>
      <c r="F3842" s="1">
        <v>2.0340157971329799E-6</v>
      </c>
      <c r="H3842" t="b">
        <f>IF($D3842='Input en resultaten'!B$5,IF($C3842=M$14,IF(OR($B3842=$L$9,$L$9=Tabel!$J$7),IF($A3842='Input en resultaten'!M$2,IF(OR($E3842='Input en resultaten'!B$6,'Input en resultaten'!B$6=Tabel!$J$25),$F3842)))))</f>
        <v>0</v>
      </c>
      <c r="I3842" t="b">
        <f>IF($D3842='Input en resultaten'!C$5,IF($C3842=N$14,IF(OR($B3842=$L$9,$L$9=Tabel!$J$7),IF($A3842='Input en resultaten'!N$2,IF(OR($E3842='Input en resultaten'!C$6,'Input en resultaten'!C$6=Tabel!$J$25),$F3842)))))</f>
        <v>0</v>
      </c>
    </row>
    <row r="3843" spans="1:9" x14ac:dyDescent="0.3">
      <c r="A3843">
        <v>2030</v>
      </c>
      <c r="B3843" t="s">
        <v>0</v>
      </c>
      <c r="C3843" t="s">
        <v>3</v>
      </c>
      <c r="D3843" t="s">
        <v>6</v>
      </c>
      <c r="E3843">
        <v>80</v>
      </c>
      <c r="F3843" s="1">
        <v>4.1925822149934099E-5</v>
      </c>
      <c r="H3843" t="b">
        <f>IF($D3843='Input en resultaten'!B$5,IF($C3843=M$14,IF(OR($B3843=$L$9,$L$9=Tabel!$J$7),IF($A3843='Input en resultaten'!M$2,IF(OR($E3843='Input en resultaten'!B$6,'Input en resultaten'!B$6=Tabel!$J$25),$F3843)))))</f>
        <v>0</v>
      </c>
      <c r="I3843" t="b">
        <f>IF($D3843='Input en resultaten'!C$5,IF($C3843=N$14,IF(OR($B3843=$L$9,$L$9=Tabel!$J$7),IF($A3843='Input en resultaten'!N$2,IF(OR($E3843='Input en resultaten'!C$6,'Input en resultaten'!C$6=Tabel!$J$25),$F3843)))))</f>
        <v>0</v>
      </c>
    </row>
    <row r="3844" spans="1:9" x14ac:dyDescent="0.3">
      <c r="A3844">
        <v>2030</v>
      </c>
      <c r="B3844" t="s">
        <v>0</v>
      </c>
      <c r="C3844" t="s">
        <v>1</v>
      </c>
      <c r="D3844" t="s">
        <v>7</v>
      </c>
      <c r="E3844">
        <v>80</v>
      </c>
      <c r="F3844" s="1">
        <v>1.28956577719902E-5</v>
      </c>
      <c r="H3844" t="b">
        <f>IF($D3844='Input en resultaten'!B$5,IF($C3844=M$14,IF(OR($B3844=$L$9,$L$9=Tabel!$J$7),IF($A3844='Input en resultaten'!M$2,IF(OR($E3844='Input en resultaten'!B$6,'Input en resultaten'!B$6=Tabel!$J$25),$F3844)))))</f>
        <v>0</v>
      </c>
      <c r="I3844" t="b">
        <f>IF($D3844='Input en resultaten'!C$5,IF($C3844=N$14,IF(OR($B3844=$L$9,$L$9=Tabel!$J$7),IF($A3844='Input en resultaten'!N$2,IF(OR($E3844='Input en resultaten'!C$6,'Input en resultaten'!C$6=Tabel!$J$25),$F3844)))))</f>
        <v>0</v>
      </c>
    </row>
    <row r="3845" spans="1:9" x14ac:dyDescent="0.3">
      <c r="A3845">
        <v>2030</v>
      </c>
      <c r="B3845" t="s">
        <v>0</v>
      </c>
      <c r="C3845" t="s">
        <v>3</v>
      </c>
      <c r="D3845" t="s">
        <v>7</v>
      </c>
      <c r="E3845">
        <v>80</v>
      </c>
      <c r="F3845">
        <v>2.3036715591338199E-4</v>
      </c>
      <c r="H3845" t="b">
        <f>IF($D3845='Input en resultaten'!B$5,IF($C3845=M$14,IF(OR($B3845=$L$9,$L$9=Tabel!$J$7),IF($A3845='Input en resultaten'!M$2,IF(OR($E3845='Input en resultaten'!B$6,'Input en resultaten'!B$6=Tabel!$J$25),$F3845)))))</f>
        <v>0</v>
      </c>
      <c r="I3845" t="b">
        <f>IF($D3845='Input en resultaten'!C$5,IF($C3845=N$14,IF(OR($B3845=$L$9,$L$9=Tabel!$J$7),IF($A3845='Input en resultaten'!N$2,IF(OR($E3845='Input en resultaten'!C$6,'Input en resultaten'!C$6=Tabel!$J$25),$F3845)))))</f>
        <v>0</v>
      </c>
    </row>
    <row r="3846" spans="1:9" x14ac:dyDescent="0.3">
      <c r="A3846">
        <v>2030</v>
      </c>
      <c r="B3846" t="s">
        <v>0</v>
      </c>
      <c r="C3846" t="s">
        <v>1</v>
      </c>
      <c r="D3846" t="s">
        <v>8</v>
      </c>
      <c r="E3846">
        <v>80</v>
      </c>
      <c r="F3846" s="1">
        <v>3.2630048300232501E-6</v>
      </c>
      <c r="H3846" t="b">
        <f>IF($D3846='Input en resultaten'!B$5,IF($C3846=M$14,IF(OR($B3846=$L$9,$L$9=Tabel!$J$7),IF($A3846='Input en resultaten'!M$2,IF(OR($E3846='Input en resultaten'!B$6,'Input en resultaten'!B$6=Tabel!$J$25),$F3846)))))</f>
        <v>0</v>
      </c>
      <c r="I3846" t="b">
        <f>IF($D3846='Input en resultaten'!C$5,IF($C3846=N$14,IF(OR($B3846=$L$9,$L$9=Tabel!$J$7),IF($A3846='Input en resultaten'!N$2,IF(OR($E3846='Input en resultaten'!C$6,'Input en resultaten'!C$6=Tabel!$J$25),$F3846)))))</f>
        <v>0</v>
      </c>
    </row>
    <row r="3847" spans="1:9" x14ac:dyDescent="0.3">
      <c r="A3847">
        <v>2030</v>
      </c>
      <c r="B3847" t="s">
        <v>0</v>
      </c>
      <c r="C3847" t="s">
        <v>3</v>
      </c>
      <c r="D3847" t="s">
        <v>8</v>
      </c>
      <c r="E3847">
        <v>80</v>
      </c>
      <c r="F3847" s="1">
        <v>4.8675990817514498E-5</v>
      </c>
      <c r="H3847" t="b">
        <f>IF($D3847='Input en resultaten'!B$5,IF($C3847=M$14,IF(OR($B3847=$L$9,$L$9=Tabel!$J$7),IF($A3847='Input en resultaten'!M$2,IF(OR($E3847='Input en resultaten'!B$6,'Input en resultaten'!B$6=Tabel!$J$25),$F3847)))))</f>
        <v>0</v>
      </c>
      <c r="I3847" t="b">
        <f>IF($D3847='Input en resultaten'!C$5,IF($C3847=N$14,IF(OR($B3847=$L$9,$L$9=Tabel!$J$7),IF($A3847='Input en resultaten'!N$2,IF(OR($E3847='Input en resultaten'!C$6,'Input en resultaten'!C$6=Tabel!$J$25),$F3847)))))</f>
        <v>0</v>
      </c>
    </row>
    <row r="3848" spans="1:9" x14ac:dyDescent="0.3">
      <c r="A3848">
        <v>2030</v>
      </c>
      <c r="B3848" t="s">
        <v>0</v>
      </c>
      <c r="C3848" t="s">
        <v>1</v>
      </c>
      <c r="D3848" t="s">
        <v>9</v>
      </c>
      <c r="E3848">
        <v>80</v>
      </c>
      <c r="F3848" s="1">
        <v>9.6411007897473903E-5</v>
      </c>
      <c r="H3848" t="b">
        <f>IF($D3848='Input en resultaten'!B$5,IF($C3848=M$14,IF(OR($B3848=$L$9,$L$9=Tabel!$J$7),IF($A3848='Input en resultaten'!M$2,IF(OR($E3848='Input en resultaten'!B$6,'Input en resultaten'!B$6=Tabel!$J$25),$F3848)))))</f>
        <v>0</v>
      </c>
      <c r="I3848" t="b">
        <f>IF($D3848='Input en resultaten'!C$5,IF($C3848=N$14,IF(OR($B3848=$L$9,$L$9=Tabel!$J$7),IF($A3848='Input en resultaten'!N$2,IF(OR($E3848='Input en resultaten'!C$6,'Input en resultaten'!C$6=Tabel!$J$25),$F3848)))))</f>
        <v>0</v>
      </c>
    </row>
    <row r="3849" spans="1:9" x14ac:dyDescent="0.3">
      <c r="A3849">
        <v>2030</v>
      </c>
      <c r="B3849" t="s">
        <v>0</v>
      </c>
      <c r="C3849" t="s">
        <v>3</v>
      </c>
      <c r="D3849" t="s">
        <v>9</v>
      </c>
      <c r="E3849">
        <v>80</v>
      </c>
      <c r="F3849">
        <v>1.66328814877654E-4</v>
      </c>
      <c r="H3849" t="b">
        <f>IF($D3849='Input en resultaten'!B$5,IF($C3849=M$14,IF(OR($B3849=$L$9,$L$9=Tabel!$J$7),IF($A3849='Input en resultaten'!M$2,IF(OR($E3849='Input en resultaten'!B$6,'Input en resultaten'!B$6=Tabel!$J$25),$F3849)))))</f>
        <v>0</v>
      </c>
      <c r="I3849" t="b">
        <f>IF($D3849='Input en resultaten'!C$5,IF($C3849=N$14,IF(OR($B3849=$L$9,$L$9=Tabel!$J$7),IF($A3849='Input en resultaten'!N$2,IF(OR($E3849='Input en resultaten'!C$6,'Input en resultaten'!C$6=Tabel!$J$25),$F3849)))))</f>
        <v>0</v>
      </c>
    </row>
    <row r="3850" spans="1:9" x14ac:dyDescent="0.3">
      <c r="A3850">
        <v>2030</v>
      </c>
      <c r="B3850" t="s">
        <v>0</v>
      </c>
      <c r="C3850" t="s">
        <v>1</v>
      </c>
      <c r="D3850" t="s">
        <v>10</v>
      </c>
      <c r="E3850">
        <v>80</v>
      </c>
      <c r="F3850" s="1">
        <v>1.6004506268188001E-5</v>
      </c>
      <c r="H3850" t="b">
        <f>IF($D3850='Input en resultaten'!B$5,IF($C3850=M$14,IF(OR($B3850=$L$9,$L$9=Tabel!$J$7),IF($A3850='Input en resultaten'!M$2,IF(OR($E3850='Input en resultaten'!B$6,'Input en resultaten'!B$6=Tabel!$J$25),$F3850)))))</f>
        <v>0</v>
      </c>
      <c r="I3850" t="b">
        <f>IF($D3850='Input en resultaten'!C$5,IF($C3850=N$14,IF(OR($B3850=$L$9,$L$9=Tabel!$J$7),IF($A3850='Input en resultaten'!N$2,IF(OR($E3850='Input en resultaten'!C$6,'Input en resultaten'!C$6=Tabel!$J$25),$F3850)))))</f>
        <v>0</v>
      </c>
    </row>
    <row r="3851" spans="1:9" x14ac:dyDescent="0.3">
      <c r="A3851">
        <v>2030</v>
      </c>
      <c r="B3851" t="s">
        <v>0</v>
      </c>
      <c r="C3851" t="s">
        <v>3</v>
      </c>
      <c r="D3851" t="s">
        <v>10</v>
      </c>
      <c r="E3851">
        <v>80</v>
      </c>
      <c r="F3851" s="1">
        <v>9.0301383033975395E-6</v>
      </c>
      <c r="H3851" t="b">
        <f>IF($D3851='Input en resultaten'!B$5,IF($C3851=M$14,IF(OR($B3851=$L$9,$L$9=Tabel!$J$7),IF($A3851='Input en resultaten'!M$2,IF(OR($E3851='Input en resultaten'!B$6,'Input en resultaten'!B$6=Tabel!$J$25),$F3851)))))</f>
        <v>0</v>
      </c>
      <c r="I3851" t="b">
        <f>IF($D3851='Input en resultaten'!C$5,IF($C3851=N$14,IF(OR($B3851=$L$9,$L$9=Tabel!$J$7),IF($A3851='Input en resultaten'!N$2,IF(OR($E3851='Input en resultaten'!C$6,'Input en resultaten'!C$6=Tabel!$J$25),$F3851)))))</f>
        <v>0</v>
      </c>
    </row>
    <row r="3852" spans="1:9" x14ac:dyDescent="0.3">
      <c r="A3852">
        <v>2030</v>
      </c>
      <c r="B3852" t="s">
        <v>0</v>
      </c>
      <c r="C3852" t="s">
        <v>1</v>
      </c>
      <c r="D3852" t="s">
        <v>11</v>
      </c>
      <c r="E3852">
        <v>80</v>
      </c>
      <c r="F3852" s="1">
        <v>2.1656027585081701E-5</v>
      </c>
      <c r="H3852" t="b">
        <f>IF($D3852='Input en resultaten'!B$5,IF($C3852=M$14,IF(OR($B3852=$L$9,$L$9=Tabel!$J$7),IF($A3852='Input en resultaten'!M$2,IF(OR($E3852='Input en resultaten'!B$6,'Input en resultaten'!B$6=Tabel!$J$25),$F3852)))))</f>
        <v>0</v>
      </c>
      <c r="I3852" t="b">
        <f>IF($D3852='Input en resultaten'!C$5,IF($C3852=N$14,IF(OR($B3852=$L$9,$L$9=Tabel!$J$7),IF($A3852='Input en resultaten'!N$2,IF(OR($E3852='Input en resultaten'!C$6,'Input en resultaten'!C$6=Tabel!$J$25),$F3852)))))</f>
        <v>0</v>
      </c>
    </row>
    <row r="3853" spans="1:9" x14ac:dyDescent="0.3">
      <c r="A3853">
        <v>2030</v>
      </c>
      <c r="B3853" t="s">
        <v>0</v>
      </c>
      <c r="C3853" t="s">
        <v>3</v>
      </c>
      <c r="D3853" t="s">
        <v>11</v>
      </c>
      <c r="E3853">
        <v>80</v>
      </c>
      <c r="F3853">
        <v>1.2022246059301801E-4</v>
      </c>
      <c r="H3853" t="b">
        <f>IF($D3853='Input en resultaten'!B$5,IF($C3853=M$14,IF(OR($B3853=$L$9,$L$9=Tabel!$J$7),IF($A3853='Input en resultaten'!M$2,IF(OR($E3853='Input en resultaten'!B$6,'Input en resultaten'!B$6=Tabel!$J$25),$F3853)))))</f>
        <v>0</v>
      </c>
      <c r="I3853" t="b">
        <f>IF($D3853='Input en resultaten'!C$5,IF($C3853=N$14,IF(OR($B3853=$L$9,$L$9=Tabel!$J$7),IF($A3853='Input en resultaten'!N$2,IF(OR($E3853='Input en resultaten'!C$6,'Input en resultaten'!C$6=Tabel!$J$25),$F3853)))))</f>
        <v>0</v>
      </c>
    </row>
    <row r="3854" spans="1:9" x14ac:dyDescent="0.3">
      <c r="A3854">
        <v>2030</v>
      </c>
      <c r="B3854" t="s">
        <v>12</v>
      </c>
      <c r="C3854" t="s">
        <v>1</v>
      </c>
      <c r="D3854" t="s">
        <v>2</v>
      </c>
      <c r="E3854">
        <v>80</v>
      </c>
      <c r="F3854" s="1">
        <v>1.38675986135044E-6</v>
      </c>
      <c r="H3854" t="b">
        <f>IF($D3854='Input en resultaten'!B$5,IF($C3854=M$14,IF(OR($B3854=$L$9,$L$9=Tabel!$J$7),IF($A3854='Input en resultaten'!M$2,IF(OR($E3854='Input en resultaten'!B$6,'Input en resultaten'!B$6=Tabel!$J$25),$F3854)))))</f>
        <v>0</v>
      </c>
      <c r="I3854" t="b">
        <f>IF($D3854='Input en resultaten'!C$5,IF($C3854=N$14,IF(OR($B3854=$L$9,$L$9=Tabel!$J$7),IF($A3854='Input en resultaten'!N$2,IF(OR($E3854='Input en resultaten'!C$6,'Input en resultaten'!C$6=Tabel!$J$25),$F3854)))))</f>
        <v>0</v>
      </c>
    </row>
    <row r="3855" spans="1:9" x14ac:dyDescent="0.3">
      <c r="A3855">
        <v>2030</v>
      </c>
      <c r="B3855" t="s">
        <v>12</v>
      </c>
      <c r="C3855" t="s">
        <v>3</v>
      </c>
      <c r="D3855" t="s">
        <v>2</v>
      </c>
      <c r="E3855">
        <v>80</v>
      </c>
      <c r="F3855" s="1">
        <v>5.1356152006557599E-6</v>
      </c>
      <c r="H3855" t="b">
        <f>IF($D3855='Input en resultaten'!B$5,IF($C3855=M$14,IF(OR($B3855=$L$9,$L$9=Tabel!$J$7),IF($A3855='Input en resultaten'!M$2,IF(OR($E3855='Input en resultaten'!B$6,'Input en resultaten'!B$6=Tabel!$J$25),$F3855)))))</f>
        <v>0</v>
      </c>
      <c r="I3855" t="b">
        <f>IF($D3855='Input en resultaten'!C$5,IF($C3855=N$14,IF(OR($B3855=$L$9,$L$9=Tabel!$J$7),IF($A3855='Input en resultaten'!N$2,IF(OR($E3855='Input en resultaten'!C$6,'Input en resultaten'!C$6=Tabel!$J$25),$F3855)))))</f>
        <v>0</v>
      </c>
    </row>
    <row r="3856" spans="1:9" x14ac:dyDescent="0.3">
      <c r="A3856">
        <v>2030</v>
      </c>
      <c r="B3856" t="s">
        <v>12</v>
      </c>
      <c r="C3856" t="s">
        <v>1</v>
      </c>
      <c r="D3856" t="s">
        <v>4</v>
      </c>
      <c r="E3856">
        <v>80</v>
      </c>
      <c r="F3856" s="1">
        <v>2.9088324157597601E-5</v>
      </c>
      <c r="H3856" t="b">
        <f>IF($D3856='Input en resultaten'!B$5,IF($C3856=M$14,IF(OR($B3856=$L$9,$L$9=Tabel!$J$7),IF($A3856='Input en resultaten'!M$2,IF(OR($E3856='Input en resultaten'!B$6,'Input en resultaten'!B$6=Tabel!$J$25),$F3856)))))</f>
        <v>0</v>
      </c>
      <c r="I3856" t="b">
        <f>IF($D3856='Input en resultaten'!C$5,IF($C3856=N$14,IF(OR($B3856=$L$9,$L$9=Tabel!$J$7),IF($A3856='Input en resultaten'!N$2,IF(OR($E3856='Input en resultaten'!C$6,'Input en resultaten'!C$6=Tabel!$J$25),$F3856)))))</f>
        <v>0</v>
      </c>
    </row>
    <row r="3857" spans="1:9" x14ac:dyDescent="0.3">
      <c r="A3857">
        <v>2030</v>
      </c>
      <c r="B3857" t="s">
        <v>12</v>
      </c>
      <c r="C3857" t="s">
        <v>3</v>
      </c>
      <c r="D3857" t="s">
        <v>4</v>
      </c>
      <c r="E3857">
        <v>80</v>
      </c>
      <c r="F3857" s="1">
        <v>1.86990970631356E-5</v>
      </c>
      <c r="H3857" t="b">
        <f>IF($D3857='Input en resultaten'!B$5,IF($C3857=M$14,IF(OR($B3857=$L$9,$L$9=Tabel!$J$7),IF($A3857='Input en resultaten'!M$2,IF(OR($E3857='Input en resultaten'!B$6,'Input en resultaten'!B$6=Tabel!$J$25),$F3857)))))</f>
        <v>0</v>
      </c>
      <c r="I3857" t="b">
        <f>IF($D3857='Input en resultaten'!C$5,IF($C3857=N$14,IF(OR($B3857=$L$9,$L$9=Tabel!$J$7),IF($A3857='Input en resultaten'!N$2,IF(OR($E3857='Input en resultaten'!C$6,'Input en resultaten'!C$6=Tabel!$J$25),$F3857)))))</f>
        <v>0</v>
      </c>
    </row>
    <row r="3858" spans="1:9" x14ac:dyDescent="0.3">
      <c r="A3858">
        <v>2030</v>
      </c>
      <c r="B3858" t="s">
        <v>12</v>
      </c>
      <c r="C3858" t="s">
        <v>1</v>
      </c>
      <c r="D3858" t="s">
        <v>5</v>
      </c>
      <c r="E3858">
        <v>80</v>
      </c>
      <c r="F3858" s="1">
        <v>1.1950517391075999E-5</v>
      </c>
      <c r="H3858" t="b">
        <f>IF($D3858='Input en resultaten'!B$5,IF($C3858=M$14,IF(OR($B3858=$L$9,$L$9=Tabel!$J$7),IF($A3858='Input en resultaten'!M$2,IF(OR($E3858='Input en resultaten'!B$6,'Input en resultaten'!B$6=Tabel!$J$25),$F3858)))))</f>
        <v>0</v>
      </c>
      <c r="I3858" t="b">
        <f>IF($D3858='Input en resultaten'!C$5,IF($C3858=N$14,IF(OR($B3858=$L$9,$L$9=Tabel!$J$7),IF($A3858='Input en resultaten'!N$2,IF(OR($E3858='Input en resultaten'!C$6,'Input en resultaten'!C$6=Tabel!$J$25),$F3858)))))</f>
        <v>0</v>
      </c>
    </row>
    <row r="3859" spans="1:9" x14ac:dyDescent="0.3">
      <c r="A3859">
        <v>2030</v>
      </c>
      <c r="B3859" t="s">
        <v>12</v>
      </c>
      <c r="C3859" t="s">
        <v>3</v>
      </c>
      <c r="D3859" t="s">
        <v>5</v>
      </c>
      <c r="E3859">
        <v>80</v>
      </c>
      <c r="F3859" s="1">
        <v>5.13740809790127E-5</v>
      </c>
      <c r="H3859" t="b">
        <f>IF($D3859='Input en resultaten'!B$5,IF($C3859=M$14,IF(OR($B3859=$L$9,$L$9=Tabel!$J$7),IF($A3859='Input en resultaten'!M$2,IF(OR($E3859='Input en resultaten'!B$6,'Input en resultaten'!B$6=Tabel!$J$25),$F3859)))))</f>
        <v>0</v>
      </c>
      <c r="I3859" t="b">
        <f>IF($D3859='Input en resultaten'!C$5,IF($C3859=N$14,IF(OR($B3859=$L$9,$L$9=Tabel!$J$7),IF($A3859='Input en resultaten'!N$2,IF(OR($E3859='Input en resultaten'!C$6,'Input en resultaten'!C$6=Tabel!$J$25),$F3859)))))</f>
        <v>0</v>
      </c>
    </row>
    <row r="3860" spans="1:9" x14ac:dyDescent="0.3">
      <c r="A3860">
        <v>2030</v>
      </c>
      <c r="B3860" t="s">
        <v>12</v>
      </c>
      <c r="C3860" t="s">
        <v>1</v>
      </c>
      <c r="D3860" t="s">
        <v>6</v>
      </c>
      <c r="E3860">
        <v>80</v>
      </c>
      <c r="F3860" s="1">
        <v>1.61967861265949E-6</v>
      </c>
      <c r="H3860" t="b">
        <f>IF($D3860='Input en resultaten'!B$5,IF($C3860=M$14,IF(OR($B3860=$L$9,$L$9=Tabel!$J$7),IF($A3860='Input en resultaten'!M$2,IF(OR($E3860='Input en resultaten'!B$6,'Input en resultaten'!B$6=Tabel!$J$25),$F3860)))))</f>
        <v>0</v>
      </c>
      <c r="I3860" t="b">
        <f>IF($D3860='Input en resultaten'!C$5,IF($C3860=N$14,IF(OR($B3860=$L$9,$L$9=Tabel!$J$7),IF($A3860='Input en resultaten'!N$2,IF(OR($E3860='Input en resultaten'!C$6,'Input en resultaten'!C$6=Tabel!$J$25),$F3860)))))</f>
        <v>0</v>
      </c>
    </row>
    <row r="3861" spans="1:9" x14ac:dyDescent="0.3">
      <c r="A3861">
        <v>2030</v>
      </c>
      <c r="B3861" t="s">
        <v>12</v>
      </c>
      <c r="C3861" t="s">
        <v>3</v>
      </c>
      <c r="D3861" t="s">
        <v>6</v>
      </c>
      <c r="E3861">
        <v>80</v>
      </c>
      <c r="F3861" s="1">
        <v>7.51465623775211E-5</v>
      </c>
      <c r="H3861" t="b">
        <f>IF($D3861='Input en resultaten'!B$5,IF($C3861=M$14,IF(OR($B3861=$L$9,$L$9=Tabel!$J$7),IF($A3861='Input en resultaten'!M$2,IF(OR($E3861='Input en resultaten'!B$6,'Input en resultaten'!B$6=Tabel!$J$25),$F3861)))))</f>
        <v>0</v>
      </c>
      <c r="I3861" t="b">
        <f>IF($D3861='Input en resultaten'!C$5,IF($C3861=N$14,IF(OR($B3861=$L$9,$L$9=Tabel!$J$7),IF($A3861='Input en resultaten'!N$2,IF(OR($E3861='Input en resultaten'!C$6,'Input en resultaten'!C$6=Tabel!$J$25),$F3861)))))</f>
        <v>0</v>
      </c>
    </row>
    <row r="3862" spans="1:9" x14ac:dyDescent="0.3">
      <c r="A3862">
        <v>2030</v>
      </c>
      <c r="B3862" t="s">
        <v>12</v>
      </c>
      <c r="C3862" t="s">
        <v>1</v>
      </c>
      <c r="D3862" t="s">
        <v>7</v>
      </c>
      <c r="E3862">
        <v>80</v>
      </c>
      <c r="F3862" s="1">
        <v>1.4353136345887E-5</v>
      </c>
      <c r="H3862" t="b">
        <f>IF($D3862='Input en resultaten'!B$5,IF($C3862=M$14,IF(OR($B3862=$L$9,$L$9=Tabel!$J$7),IF($A3862='Input en resultaten'!M$2,IF(OR($E3862='Input en resultaten'!B$6,'Input en resultaten'!B$6=Tabel!$J$25),$F3862)))))</f>
        <v>0</v>
      </c>
      <c r="I3862" t="b">
        <f>IF($D3862='Input en resultaten'!C$5,IF($C3862=N$14,IF(OR($B3862=$L$9,$L$9=Tabel!$J$7),IF($A3862='Input en resultaten'!N$2,IF(OR($E3862='Input en resultaten'!C$6,'Input en resultaten'!C$6=Tabel!$J$25),$F3862)))))</f>
        <v>0</v>
      </c>
    </row>
    <row r="3863" spans="1:9" x14ac:dyDescent="0.3">
      <c r="A3863">
        <v>2030</v>
      </c>
      <c r="B3863" t="s">
        <v>12</v>
      </c>
      <c r="C3863" t="s">
        <v>3</v>
      </c>
      <c r="D3863" t="s">
        <v>7</v>
      </c>
      <c r="E3863">
        <v>80</v>
      </c>
      <c r="F3863">
        <v>1.6720729080763901E-4</v>
      </c>
      <c r="H3863" t="b">
        <f>IF($D3863='Input en resultaten'!B$5,IF($C3863=M$14,IF(OR($B3863=$L$9,$L$9=Tabel!$J$7),IF($A3863='Input en resultaten'!M$2,IF(OR($E3863='Input en resultaten'!B$6,'Input en resultaten'!B$6=Tabel!$J$25),$F3863)))))</f>
        <v>0</v>
      </c>
      <c r="I3863" t="b">
        <f>IF($D3863='Input en resultaten'!C$5,IF($C3863=N$14,IF(OR($B3863=$L$9,$L$9=Tabel!$J$7),IF($A3863='Input en resultaten'!N$2,IF(OR($E3863='Input en resultaten'!C$6,'Input en resultaten'!C$6=Tabel!$J$25),$F3863)))))</f>
        <v>0</v>
      </c>
    </row>
    <row r="3864" spans="1:9" x14ac:dyDescent="0.3">
      <c r="A3864">
        <v>2030</v>
      </c>
      <c r="B3864" t="s">
        <v>12</v>
      </c>
      <c r="C3864" t="s">
        <v>1</v>
      </c>
      <c r="D3864" t="s">
        <v>8</v>
      </c>
      <c r="E3864">
        <v>80</v>
      </c>
      <c r="F3864" s="1">
        <v>2.0537045451780999E-6</v>
      </c>
      <c r="H3864" t="b">
        <f>IF($D3864='Input en resultaten'!B$5,IF($C3864=M$14,IF(OR($B3864=$L$9,$L$9=Tabel!$J$7),IF($A3864='Input en resultaten'!M$2,IF(OR($E3864='Input en resultaten'!B$6,'Input en resultaten'!B$6=Tabel!$J$25),$F3864)))))</f>
        <v>0</v>
      </c>
      <c r="I3864" t="b">
        <f>IF($D3864='Input en resultaten'!C$5,IF($C3864=N$14,IF(OR($B3864=$L$9,$L$9=Tabel!$J$7),IF($A3864='Input en resultaten'!N$2,IF(OR($E3864='Input en resultaten'!C$6,'Input en resultaten'!C$6=Tabel!$J$25),$F3864)))))</f>
        <v>0</v>
      </c>
    </row>
    <row r="3865" spans="1:9" x14ac:dyDescent="0.3">
      <c r="A3865">
        <v>2030</v>
      </c>
      <c r="B3865" t="s">
        <v>12</v>
      </c>
      <c r="C3865" t="s">
        <v>3</v>
      </c>
      <c r="D3865" t="s">
        <v>8</v>
      </c>
      <c r="E3865">
        <v>80</v>
      </c>
      <c r="F3865" s="1">
        <v>3.9144098782492301E-5</v>
      </c>
      <c r="H3865" t="b">
        <f>IF($D3865='Input en resultaten'!B$5,IF($C3865=M$14,IF(OR($B3865=$L$9,$L$9=Tabel!$J$7),IF($A3865='Input en resultaten'!M$2,IF(OR($E3865='Input en resultaten'!B$6,'Input en resultaten'!B$6=Tabel!$J$25),$F3865)))))</f>
        <v>0</v>
      </c>
      <c r="I3865" t="b">
        <f>IF($D3865='Input en resultaten'!C$5,IF($C3865=N$14,IF(OR($B3865=$L$9,$L$9=Tabel!$J$7),IF($A3865='Input en resultaten'!N$2,IF(OR($E3865='Input en resultaten'!C$6,'Input en resultaten'!C$6=Tabel!$J$25),$F3865)))))</f>
        <v>0</v>
      </c>
    </row>
    <row r="3866" spans="1:9" x14ac:dyDescent="0.3">
      <c r="A3866">
        <v>2030</v>
      </c>
      <c r="B3866" t="s">
        <v>12</v>
      </c>
      <c r="C3866" t="s">
        <v>1</v>
      </c>
      <c r="D3866" t="s">
        <v>9</v>
      </c>
      <c r="E3866">
        <v>80</v>
      </c>
      <c r="F3866" s="1">
        <v>9.8177669278344705E-5</v>
      </c>
      <c r="H3866" t="b">
        <f>IF($D3866='Input en resultaten'!B$5,IF($C3866=M$14,IF(OR($B3866=$L$9,$L$9=Tabel!$J$7),IF($A3866='Input en resultaten'!M$2,IF(OR($E3866='Input en resultaten'!B$6,'Input en resultaten'!B$6=Tabel!$J$25),$F3866)))))</f>
        <v>0</v>
      </c>
      <c r="I3866" t="b">
        <f>IF($D3866='Input en resultaten'!C$5,IF($C3866=N$14,IF(OR($B3866=$L$9,$L$9=Tabel!$J$7),IF($A3866='Input en resultaten'!N$2,IF(OR($E3866='Input en resultaten'!C$6,'Input en resultaten'!C$6=Tabel!$J$25),$F3866)))))</f>
        <v>0</v>
      </c>
    </row>
    <row r="3867" spans="1:9" x14ac:dyDescent="0.3">
      <c r="A3867">
        <v>2030</v>
      </c>
      <c r="B3867" t="s">
        <v>12</v>
      </c>
      <c r="C3867" t="s">
        <v>3</v>
      </c>
      <c r="D3867" t="s">
        <v>9</v>
      </c>
      <c r="E3867">
        <v>80</v>
      </c>
      <c r="F3867">
        <v>1.7445712456246599E-4</v>
      </c>
      <c r="H3867" t="b">
        <f>IF($D3867='Input en resultaten'!B$5,IF($C3867=M$14,IF(OR($B3867=$L$9,$L$9=Tabel!$J$7),IF($A3867='Input en resultaten'!M$2,IF(OR($E3867='Input en resultaten'!B$6,'Input en resultaten'!B$6=Tabel!$J$25),$F3867)))))</f>
        <v>0</v>
      </c>
      <c r="I3867" t="b">
        <f>IF($D3867='Input en resultaten'!C$5,IF($C3867=N$14,IF(OR($B3867=$L$9,$L$9=Tabel!$J$7),IF($A3867='Input en resultaten'!N$2,IF(OR($E3867='Input en resultaten'!C$6,'Input en resultaten'!C$6=Tabel!$J$25),$F3867)))))</f>
        <v>0</v>
      </c>
    </row>
    <row r="3868" spans="1:9" x14ac:dyDescent="0.3">
      <c r="A3868">
        <v>2030</v>
      </c>
      <c r="B3868" t="s">
        <v>12</v>
      </c>
      <c r="C3868" t="s">
        <v>1</v>
      </c>
      <c r="D3868" t="s">
        <v>10</v>
      </c>
      <c r="E3868">
        <v>80</v>
      </c>
      <c r="F3868" s="1">
        <v>7.4328850428808899E-6</v>
      </c>
      <c r="H3868" t="b">
        <f>IF($D3868='Input en resultaten'!B$5,IF($C3868=M$14,IF(OR($B3868=$L$9,$L$9=Tabel!$J$7),IF($A3868='Input en resultaten'!M$2,IF(OR($E3868='Input en resultaten'!B$6,'Input en resultaten'!B$6=Tabel!$J$25),$F3868)))))</f>
        <v>0</v>
      </c>
      <c r="I3868" t="b">
        <f>IF($D3868='Input en resultaten'!C$5,IF($C3868=N$14,IF(OR($B3868=$L$9,$L$9=Tabel!$J$7),IF($A3868='Input en resultaten'!N$2,IF(OR($E3868='Input en resultaten'!C$6,'Input en resultaten'!C$6=Tabel!$J$25),$F3868)))))</f>
        <v>0</v>
      </c>
    </row>
    <row r="3869" spans="1:9" x14ac:dyDescent="0.3">
      <c r="A3869">
        <v>2030</v>
      </c>
      <c r="B3869" t="s">
        <v>12</v>
      </c>
      <c r="C3869" t="s">
        <v>3</v>
      </c>
      <c r="D3869" t="s">
        <v>10</v>
      </c>
      <c r="E3869">
        <v>80</v>
      </c>
      <c r="F3869" s="1">
        <v>3.5818792996819802E-5</v>
      </c>
      <c r="H3869" t="b">
        <f>IF($D3869='Input en resultaten'!B$5,IF($C3869=M$14,IF(OR($B3869=$L$9,$L$9=Tabel!$J$7),IF($A3869='Input en resultaten'!M$2,IF(OR($E3869='Input en resultaten'!B$6,'Input en resultaten'!B$6=Tabel!$J$25),$F3869)))))</f>
        <v>0</v>
      </c>
      <c r="I3869" t="b">
        <f>IF($D3869='Input en resultaten'!C$5,IF($C3869=N$14,IF(OR($B3869=$L$9,$L$9=Tabel!$J$7),IF($A3869='Input en resultaten'!N$2,IF(OR($E3869='Input en resultaten'!C$6,'Input en resultaten'!C$6=Tabel!$J$25),$F3869)))))</f>
        <v>0</v>
      </c>
    </row>
    <row r="3870" spans="1:9" x14ac:dyDescent="0.3">
      <c r="A3870">
        <v>2030</v>
      </c>
      <c r="B3870" t="s">
        <v>12</v>
      </c>
      <c r="C3870" t="s">
        <v>1</v>
      </c>
      <c r="D3870" t="s">
        <v>11</v>
      </c>
      <c r="E3870">
        <v>80</v>
      </c>
      <c r="F3870" s="1">
        <v>2.1738625502190599E-5</v>
      </c>
      <c r="H3870" t="b">
        <f>IF($D3870='Input en resultaten'!B$5,IF($C3870=M$14,IF(OR($B3870=$L$9,$L$9=Tabel!$J$7),IF($A3870='Input en resultaten'!M$2,IF(OR($E3870='Input en resultaten'!B$6,'Input en resultaten'!B$6=Tabel!$J$25),$F3870)))))</f>
        <v>0</v>
      </c>
      <c r="I3870" t="b">
        <f>IF($D3870='Input en resultaten'!C$5,IF($C3870=N$14,IF(OR($B3870=$L$9,$L$9=Tabel!$J$7),IF($A3870='Input en resultaten'!N$2,IF(OR($E3870='Input en resultaten'!C$6,'Input en resultaten'!C$6=Tabel!$J$25),$F3870)))))</f>
        <v>0</v>
      </c>
    </row>
    <row r="3871" spans="1:9" x14ac:dyDescent="0.3">
      <c r="A3871">
        <v>2030</v>
      </c>
      <c r="B3871" t="s">
        <v>12</v>
      </c>
      <c r="C3871" t="s">
        <v>3</v>
      </c>
      <c r="D3871" t="s">
        <v>11</v>
      </c>
      <c r="E3871">
        <v>80</v>
      </c>
      <c r="F3871">
        <v>1.14756947677537E-4</v>
      </c>
      <c r="H3871" t="b">
        <f>IF($D3871='Input en resultaten'!B$5,IF($C3871=M$14,IF(OR($B3871=$L$9,$L$9=Tabel!$J$7),IF($A3871='Input en resultaten'!M$2,IF(OR($E3871='Input en resultaten'!B$6,'Input en resultaten'!B$6=Tabel!$J$25),$F3871)))))</f>
        <v>0</v>
      </c>
      <c r="I3871" t="b">
        <f>IF($D3871='Input en resultaten'!C$5,IF($C3871=N$14,IF(OR($B3871=$L$9,$L$9=Tabel!$J$7),IF($A3871='Input en resultaten'!N$2,IF(OR($E3871='Input en resultaten'!C$6,'Input en resultaten'!C$6=Tabel!$J$25),$F3871)))))</f>
        <v>0</v>
      </c>
    </row>
    <row r="3872" spans="1:9" x14ac:dyDescent="0.3">
      <c r="A3872">
        <v>2030</v>
      </c>
      <c r="B3872" t="s">
        <v>13</v>
      </c>
      <c r="C3872" t="s">
        <v>1</v>
      </c>
      <c r="D3872" t="s">
        <v>2</v>
      </c>
      <c r="E3872">
        <v>80</v>
      </c>
      <c r="F3872" s="1">
        <v>1.6859825097645E-6</v>
      </c>
      <c r="H3872" t="b">
        <f>IF($D3872='Input en resultaten'!B$5,IF($C3872=M$14,IF(OR($B3872=$L$9,$L$9=Tabel!$J$7),IF($A3872='Input en resultaten'!M$2,IF(OR($E3872='Input en resultaten'!B$6,'Input en resultaten'!B$6=Tabel!$J$25),$F3872)))))</f>
        <v>0</v>
      </c>
      <c r="I3872" t="b">
        <f>IF($D3872='Input en resultaten'!C$5,IF($C3872=N$14,IF(OR($B3872=$L$9,$L$9=Tabel!$J$7),IF($A3872='Input en resultaten'!N$2,IF(OR($E3872='Input en resultaten'!C$6,'Input en resultaten'!C$6=Tabel!$J$25),$F3872)))))</f>
        <v>0</v>
      </c>
    </row>
    <row r="3873" spans="1:9" x14ac:dyDescent="0.3">
      <c r="A3873">
        <v>2030</v>
      </c>
      <c r="B3873" t="s">
        <v>13</v>
      </c>
      <c r="C3873" t="s">
        <v>3</v>
      </c>
      <c r="D3873" t="s">
        <v>2</v>
      </c>
      <c r="E3873">
        <v>80</v>
      </c>
      <c r="F3873" s="1">
        <v>4.9321496184200597E-6</v>
      </c>
      <c r="H3873" t="b">
        <f>IF($D3873='Input en resultaten'!B$5,IF($C3873=M$14,IF(OR($B3873=$L$9,$L$9=Tabel!$J$7),IF($A3873='Input en resultaten'!M$2,IF(OR($E3873='Input en resultaten'!B$6,'Input en resultaten'!B$6=Tabel!$J$25),$F3873)))))</f>
        <v>0</v>
      </c>
      <c r="I3873" t="b">
        <f>IF($D3873='Input en resultaten'!C$5,IF($C3873=N$14,IF(OR($B3873=$L$9,$L$9=Tabel!$J$7),IF($A3873='Input en resultaten'!N$2,IF(OR($E3873='Input en resultaten'!C$6,'Input en resultaten'!C$6=Tabel!$J$25),$F3873)))))</f>
        <v>0</v>
      </c>
    </row>
    <row r="3874" spans="1:9" x14ac:dyDescent="0.3">
      <c r="A3874">
        <v>2030</v>
      </c>
      <c r="B3874" t="s">
        <v>13</v>
      </c>
      <c r="C3874" t="s">
        <v>1</v>
      </c>
      <c r="D3874" t="s">
        <v>4</v>
      </c>
      <c r="E3874">
        <v>80</v>
      </c>
      <c r="F3874" s="1">
        <v>3.2738865680686698E-5</v>
      </c>
      <c r="H3874" t="b">
        <f>IF($D3874='Input en resultaten'!B$5,IF($C3874=M$14,IF(OR($B3874=$L$9,$L$9=Tabel!$J$7),IF($A3874='Input en resultaten'!M$2,IF(OR($E3874='Input en resultaten'!B$6,'Input en resultaten'!B$6=Tabel!$J$25),$F3874)))))</f>
        <v>0</v>
      </c>
      <c r="I3874" t="b">
        <f>IF($D3874='Input en resultaten'!C$5,IF($C3874=N$14,IF(OR($B3874=$L$9,$L$9=Tabel!$J$7),IF($A3874='Input en resultaten'!N$2,IF(OR($E3874='Input en resultaten'!C$6,'Input en resultaten'!C$6=Tabel!$J$25),$F3874)))))</f>
        <v>0</v>
      </c>
    </row>
    <row r="3875" spans="1:9" x14ac:dyDescent="0.3">
      <c r="A3875">
        <v>2030</v>
      </c>
      <c r="B3875" t="s">
        <v>13</v>
      </c>
      <c r="C3875" t="s">
        <v>3</v>
      </c>
      <c r="D3875" t="s">
        <v>4</v>
      </c>
      <c r="E3875">
        <v>80</v>
      </c>
      <c r="F3875" s="1">
        <v>1.9820003480309699E-5</v>
      </c>
      <c r="H3875" t="b">
        <f>IF($D3875='Input en resultaten'!B$5,IF($C3875=M$14,IF(OR($B3875=$L$9,$L$9=Tabel!$J$7),IF($A3875='Input en resultaten'!M$2,IF(OR($E3875='Input en resultaten'!B$6,'Input en resultaten'!B$6=Tabel!$J$25),$F3875)))))</f>
        <v>0</v>
      </c>
      <c r="I3875" t="b">
        <f>IF($D3875='Input en resultaten'!C$5,IF($C3875=N$14,IF(OR($B3875=$L$9,$L$9=Tabel!$J$7),IF($A3875='Input en resultaten'!N$2,IF(OR($E3875='Input en resultaten'!C$6,'Input en resultaten'!C$6=Tabel!$J$25),$F3875)))))</f>
        <v>0</v>
      </c>
    </row>
    <row r="3876" spans="1:9" x14ac:dyDescent="0.3">
      <c r="A3876">
        <v>2030</v>
      </c>
      <c r="B3876" t="s">
        <v>13</v>
      </c>
      <c r="C3876" t="s">
        <v>1</v>
      </c>
      <c r="D3876" t="s">
        <v>5</v>
      </c>
      <c r="E3876">
        <v>80</v>
      </c>
      <c r="F3876" s="1">
        <v>1.26035122570019E-5</v>
      </c>
      <c r="H3876" t="b">
        <f>IF($D3876='Input en resultaten'!B$5,IF($C3876=M$14,IF(OR($B3876=$L$9,$L$9=Tabel!$J$7),IF($A3876='Input en resultaten'!M$2,IF(OR($E3876='Input en resultaten'!B$6,'Input en resultaten'!B$6=Tabel!$J$25),$F3876)))))</f>
        <v>0</v>
      </c>
      <c r="I3876" t="b">
        <f>IF($D3876='Input en resultaten'!C$5,IF($C3876=N$14,IF(OR($B3876=$L$9,$L$9=Tabel!$J$7),IF($A3876='Input en resultaten'!N$2,IF(OR($E3876='Input en resultaten'!C$6,'Input en resultaten'!C$6=Tabel!$J$25),$F3876)))))</f>
        <v>0</v>
      </c>
    </row>
    <row r="3877" spans="1:9" x14ac:dyDescent="0.3">
      <c r="A3877">
        <v>2030</v>
      </c>
      <c r="B3877" t="s">
        <v>13</v>
      </c>
      <c r="C3877" t="s">
        <v>3</v>
      </c>
      <c r="D3877" t="s">
        <v>5</v>
      </c>
      <c r="E3877">
        <v>80</v>
      </c>
      <c r="F3877" s="1">
        <v>4.9341433576796801E-5</v>
      </c>
      <c r="H3877" t="b">
        <f>IF($D3877='Input en resultaten'!B$5,IF($C3877=M$14,IF(OR($B3877=$L$9,$L$9=Tabel!$J$7),IF($A3877='Input en resultaten'!M$2,IF(OR($E3877='Input en resultaten'!B$6,'Input en resultaten'!B$6=Tabel!$J$25),$F3877)))))</f>
        <v>0</v>
      </c>
      <c r="I3877" t="b">
        <f>IF($D3877='Input en resultaten'!C$5,IF($C3877=N$14,IF(OR($B3877=$L$9,$L$9=Tabel!$J$7),IF($A3877='Input en resultaten'!N$2,IF(OR($E3877='Input en resultaten'!C$6,'Input en resultaten'!C$6=Tabel!$J$25),$F3877)))))</f>
        <v>0</v>
      </c>
    </row>
    <row r="3878" spans="1:9" x14ac:dyDescent="0.3">
      <c r="A3878">
        <v>2030</v>
      </c>
      <c r="B3878" t="s">
        <v>13</v>
      </c>
      <c r="C3878" t="s">
        <v>1</v>
      </c>
      <c r="D3878" t="s">
        <v>6</v>
      </c>
      <c r="E3878">
        <v>80</v>
      </c>
      <c r="F3878" s="1">
        <v>4.5377528794582303E-6</v>
      </c>
      <c r="H3878" t="b">
        <f>IF($D3878='Input en resultaten'!B$5,IF($C3878=M$14,IF(OR($B3878=$L$9,$L$9=Tabel!$J$7),IF($A3878='Input en resultaten'!M$2,IF(OR($E3878='Input en resultaten'!B$6,'Input en resultaten'!B$6=Tabel!$J$25),$F3878)))))</f>
        <v>0</v>
      </c>
      <c r="I3878" t="b">
        <f>IF($D3878='Input en resultaten'!C$5,IF($C3878=N$14,IF(OR($B3878=$L$9,$L$9=Tabel!$J$7),IF($A3878='Input en resultaten'!N$2,IF(OR($E3878='Input en resultaten'!C$6,'Input en resultaten'!C$6=Tabel!$J$25),$F3878)))))</f>
        <v>0</v>
      </c>
    </row>
    <row r="3879" spans="1:9" x14ac:dyDescent="0.3">
      <c r="A3879">
        <v>2030</v>
      </c>
      <c r="B3879" t="s">
        <v>13</v>
      </c>
      <c r="C3879" t="s">
        <v>3</v>
      </c>
      <c r="D3879" t="s">
        <v>6</v>
      </c>
      <c r="E3879">
        <v>80</v>
      </c>
      <c r="F3879" s="1">
        <v>4.3652434569787898E-5</v>
      </c>
      <c r="H3879" t="b">
        <f>IF($D3879='Input en resultaten'!B$5,IF($C3879=M$14,IF(OR($B3879=$L$9,$L$9=Tabel!$J$7),IF($A3879='Input en resultaten'!M$2,IF(OR($E3879='Input en resultaten'!B$6,'Input en resultaten'!B$6=Tabel!$J$25),$F3879)))))</f>
        <v>0</v>
      </c>
      <c r="I3879" t="b">
        <f>IF($D3879='Input en resultaten'!C$5,IF($C3879=N$14,IF(OR($B3879=$L$9,$L$9=Tabel!$J$7),IF($A3879='Input en resultaten'!N$2,IF(OR($E3879='Input en resultaten'!C$6,'Input en resultaten'!C$6=Tabel!$J$25),$F3879)))))</f>
        <v>0</v>
      </c>
    </row>
    <row r="3880" spans="1:9" x14ac:dyDescent="0.3">
      <c r="A3880">
        <v>2030</v>
      </c>
      <c r="B3880" t="s">
        <v>13</v>
      </c>
      <c r="C3880" t="s">
        <v>1</v>
      </c>
      <c r="D3880" t="s">
        <v>7</v>
      </c>
      <c r="E3880">
        <v>80</v>
      </c>
      <c r="F3880">
        <v>1.12937118339926E-4</v>
      </c>
      <c r="H3880" t="b">
        <f>IF($D3880='Input en resultaten'!B$5,IF($C3880=M$14,IF(OR($B3880=$L$9,$L$9=Tabel!$J$7),IF($A3880='Input en resultaten'!M$2,IF(OR($E3880='Input en resultaten'!B$6,'Input en resultaten'!B$6=Tabel!$J$25),$F3880)))))</f>
        <v>0</v>
      </c>
      <c r="I3880" t="b">
        <f>IF($D3880='Input en resultaten'!C$5,IF($C3880=N$14,IF(OR($B3880=$L$9,$L$9=Tabel!$J$7),IF($A3880='Input en resultaten'!N$2,IF(OR($E3880='Input en resultaten'!C$6,'Input en resultaten'!C$6=Tabel!$J$25),$F3880)))))</f>
        <v>0</v>
      </c>
    </row>
    <row r="3881" spans="1:9" x14ac:dyDescent="0.3">
      <c r="A3881">
        <v>2030</v>
      </c>
      <c r="B3881" t="s">
        <v>13</v>
      </c>
      <c r="C3881" t="s">
        <v>3</v>
      </c>
      <c r="D3881" t="s">
        <v>7</v>
      </c>
      <c r="E3881">
        <v>80</v>
      </c>
      <c r="F3881">
        <v>1.3258388145807401E-4</v>
      </c>
      <c r="H3881" t="b">
        <f>IF($D3881='Input en resultaten'!B$5,IF($C3881=M$14,IF(OR($B3881=$L$9,$L$9=Tabel!$J$7),IF($A3881='Input en resultaten'!M$2,IF(OR($E3881='Input en resultaten'!B$6,'Input en resultaten'!B$6=Tabel!$J$25),$F3881)))))</f>
        <v>0</v>
      </c>
      <c r="I3881" t="b">
        <f>IF($D3881='Input en resultaten'!C$5,IF($C3881=N$14,IF(OR($B3881=$L$9,$L$9=Tabel!$J$7),IF($A3881='Input en resultaten'!N$2,IF(OR($E3881='Input en resultaten'!C$6,'Input en resultaten'!C$6=Tabel!$J$25),$F3881)))))</f>
        <v>0</v>
      </c>
    </row>
    <row r="3882" spans="1:9" x14ac:dyDescent="0.3">
      <c r="A3882">
        <v>2030</v>
      </c>
      <c r="B3882" t="s">
        <v>13</v>
      </c>
      <c r="C3882" t="s">
        <v>1</v>
      </c>
      <c r="D3882" t="s">
        <v>8</v>
      </c>
      <c r="E3882">
        <v>80</v>
      </c>
      <c r="F3882" s="1">
        <v>9.6593461958551496E-7</v>
      </c>
      <c r="H3882" t="b">
        <f>IF($D3882='Input en resultaten'!B$5,IF($C3882=M$14,IF(OR($B3882=$L$9,$L$9=Tabel!$J$7),IF($A3882='Input en resultaten'!M$2,IF(OR($E3882='Input en resultaten'!B$6,'Input en resultaten'!B$6=Tabel!$J$25),$F3882)))))</f>
        <v>0</v>
      </c>
      <c r="I3882" t="b">
        <f>IF($D3882='Input en resultaten'!C$5,IF($C3882=N$14,IF(OR($B3882=$L$9,$L$9=Tabel!$J$7),IF($A3882='Input en resultaten'!N$2,IF(OR($E3882='Input en resultaten'!C$6,'Input en resultaten'!C$6=Tabel!$J$25),$F3882)))))</f>
        <v>0</v>
      </c>
    </row>
    <row r="3883" spans="1:9" x14ac:dyDescent="0.3">
      <c r="A3883">
        <v>2030</v>
      </c>
      <c r="B3883" t="s">
        <v>13</v>
      </c>
      <c r="C3883" t="s">
        <v>3</v>
      </c>
      <c r="D3883" t="s">
        <v>8</v>
      </c>
      <c r="E3883">
        <v>80</v>
      </c>
      <c r="F3883" s="1">
        <v>3.2950489370572299E-5</v>
      </c>
      <c r="H3883" t="b">
        <f>IF($D3883='Input en resultaten'!B$5,IF($C3883=M$14,IF(OR($B3883=$L$9,$L$9=Tabel!$J$7),IF($A3883='Input en resultaten'!M$2,IF(OR($E3883='Input en resultaten'!B$6,'Input en resultaten'!B$6=Tabel!$J$25),$F3883)))))</f>
        <v>0</v>
      </c>
      <c r="I3883" t="b">
        <f>IF($D3883='Input en resultaten'!C$5,IF($C3883=N$14,IF(OR($B3883=$L$9,$L$9=Tabel!$J$7),IF($A3883='Input en resultaten'!N$2,IF(OR($E3883='Input en resultaten'!C$6,'Input en resultaten'!C$6=Tabel!$J$25),$F3883)))))</f>
        <v>0</v>
      </c>
    </row>
    <row r="3884" spans="1:9" x14ac:dyDescent="0.3">
      <c r="A3884">
        <v>2030</v>
      </c>
      <c r="B3884" t="s">
        <v>13</v>
      </c>
      <c r="C3884" t="s">
        <v>1</v>
      </c>
      <c r="D3884" t="s">
        <v>9</v>
      </c>
      <c r="E3884">
        <v>80</v>
      </c>
      <c r="F3884">
        <v>1.09955132190941E-4</v>
      </c>
      <c r="H3884" t="b">
        <f>IF($D3884='Input en resultaten'!B$5,IF($C3884=M$14,IF(OR($B3884=$L$9,$L$9=Tabel!$J$7),IF($A3884='Input en resultaten'!M$2,IF(OR($E3884='Input en resultaten'!B$6,'Input en resultaten'!B$6=Tabel!$J$25),$F3884)))))</f>
        <v>0</v>
      </c>
      <c r="I3884" t="b">
        <f>IF($D3884='Input en resultaten'!C$5,IF($C3884=N$14,IF(OR($B3884=$L$9,$L$9=Tabel!$J$7),IF($A3884='Input en resultaten'!N$2,IF(OR($E3884='Input en resultaten'!C$6,'Input en resultaten'!C$6=Tabel!$J$25),$F3884)))))</f>
        <v>0</v>
      </c>
    </row>
    <row r="3885" spans="1:9" x14ac:dyDescent="0.3">
      <c r="A3885">
        <v>2030</v>
      </c>
      <c r="B3885" t="s">
        <v>13</v>
      </c>
      <c r="C3885" t="s">
        <v>3</v>
      </c>
      <c r="D3885" t="s">
        <v>9</v>
      </c>
      <c r="E3885">
        <v>80</v>
      </c>
      <c r="F3885">
        <v>1.84200757497684E-4</v>
      </c>
      <c r="H3885" t="b">
        <f>IF($D3885='Input en resultaten'!B$5,IF($C3885=M$14,IF(OR($B3885=$L$9,$L$9=Tabel!$J$7),IF($A3885='Input en resultaten'!M$2,IF(OR($E3885='Input en resultaten'!B$6,'Input en resultaten'!B$6=Tabel!$J$25),$F3885)))))</f>
        <v>0</v>
      </c>
      <c r="I3885" t="b">
        <f>IF($D3885='Input en resultaten'!C$5,IF($C3885=N$14,IF(OR($B3885=$L$9,$L$9=Tabel!$J$7),IF($A3885='Input en resultaten'!N$2,IF(OR($E3885='Input en resultaten'!C$6,'Input en resultaten'!C$6=Tabel!$J$25),$F3885)))))</f>
        <v>0</v>
      </c>
    </row>
    <row r="3886" spans="1:9" x14ac:dyDescent="0.3">
      <c r="A3886">
        <v>2030</v>
      </c>
      <c r="B3886" t="s">
        <v>13</v>
      </c>
      <c r="C3886" t="s">
        <v>1</v>
      </c>
      <c r="D3886" t="s">
        <v>10</v>
      </c>
      <c r="E3886">
        <v>80</v>
      </c>
      <c r="F3886" s="1">
        <v>3.2118687578768199E-6</v>
      </c>
      <c r="H3886" t="b">
        <f>IF($D3886='Input en resultaten'!B$5,IF($C3886=M$14,IF(OR($B3886=$L$9,$L$9=Tabel!$J$7),IF($A3886='Input en resultaten'!M$2,IF(OR($E3886='Input en resultaten'!B$6,'Input en resultaten'!B$6=Tabel!$J$25),$F3886)))))</f>
        <v>0</v>
      </c>
      <c r="I3886" t="b">
        <f>IF($D3886='Input en resultaten'!C$5,IF($C3886=N$14,IF(OR($B3886=$L$9,$L$9=Tabel!$J$7),IF($A3886='Input en resultaten'!N$2,IF(OR($E3886='Input en resultaten'!C$6,'Input en resultaten'!C$6=Tabel!$J$25),$F3886)))))</f>
        <v>0</v>
      </c>
    </row>
    <row r="3887" spans="1:9" x14ac:dyDescent="0.3">
      <c r="A3887">
        <v>2030</v>
      </c>
      <c r="B3887" t="s">
        <v>13</v>
      </c>
      <c r="C3887" t="s">
        <v>3</v>
      </c>
      <c r="D3887" t="s">
        <v>10</v>
      </c>
      <c r="E3887">
        <v>80</v>
      </c>
      <c r="F3887" s="1">
        <v>8.6321077114338897E-6</v>
      </c>
      <c r="H3887" t="b">
        <f>IF($D3887='Input en resultaten'!B$5,IF($C3887=M$14,IF(OR($B3887=$L$9,$L$9=Tabel!$J$7),IF($A3887='Input en resultaten'!M$2,IF(OR($E3887='Input en resultaten'!B$6,'Input en resultaten'!B$6=Tabel!$J$25),$F3887)))))</f>
        <v>0</v>
      </c>
      <c r="I3887" t="b">
        <f>IF($D3887='Input en resultaten'!C$5,IF($C3887=N$14,IF(OR($B3887=$L$9,$L$9=Tabel!$J$7),IF($A3887='Input en resultaten'!N$2,IF(OR($E3887='Input en resultaten'!C$6,'Input en resultaten'!C$6=Tabel!$J$25),$F3887)))))</f>
        <v>0</v>
      </c>
    </row>
    <row r="3888" spans="1:9" x14ac:dyDescent="0.3">
      <c r="A3888">
        <v>2030</v>
      </c>
      <c r="B3888" t="s">
        <v>13</v>
      </c>
      <c r="C3888" t="s">
        <v>1</v>
      </c>
      <c r="D3888" t="s">
        <v>11</v>
      </c>
      <c r="E3888">
        <v>80</v>
      </c>
      <c r="F3888" s="1">
        <v>2.2359228348342199E-5</v>
      </c>
      <c r="H3888" t="b">
        <f>IF($D3888='Input en resultaten'!B$5,IF($C3888=M$14,IF(OR($B3888=$L$9,$L$9=Tabel!$J$7),IF($A3888='Input en resultaten'!M$2,IF(OR($E3888='Input en resultaten'!B$6,'Input en resultaten'!B$6=Tabel!$J$25),$F3888)))))</f>
        <v>0</v>
      </c>
      <c r="I3888" t="b">
        <f>IF($D3888='Input en resultaten'!C$5,IF($C3888=N$14,IF(OR($B3888=$L$9,$L$9=Tabel!$J$7),IF($A3888='Input en resultaten'!N$2,IF(OR($E3888='Input en resultaten'!C$6,'Input en resultaten'!C$6=Tabel!$J$25),$F3888)))))</f>
        <v>0</v>
      </c>
    </row>
    <row r="3889" spans="1:9" x14ac:dyDescent="0.3">
      <c r="A3889">
        <v>2030</v>
      </c>
      <c r="B3889" t="s">
        <v>13</v>
      </c>
      <c r="C3889" t="s">
        <v>3</v>
      </c>
      <c r="D3889" t="s">
        <v>11</v>
      </c>
      <c r="E3889">
        <v>80</v>
      </c>
      <c r="F3889">
        <v>1.10767150654556E-4</v>
      </c>
      <c r="H3889" t="b">
        <f>IF($D3889='Input en resultaten'!B$5,IF($C3889=M$14,IF(OR($B3889=$L$9,$L$9=Tabel!$J$7),IF($A3889='Input en resultaten'!M$2,IF(OR($E3889='Input en resultaten'!B$6,'Input en resultaten'!B$6=Tabel!$J$25),$F3889)))))</f>
        <v>0</v>
      </c>
      <c r="I3889" t="b">
        <f>IF($D3889='Input en resultaten'!C$5,IF($C3889=N$14,IF(OR($B3889=$L$9,$L$9=Tabel!$J$7),IF($A3889='Input en resultaten'!N$2,IF(OR($E3889='Input en resultaten'!C$6,'Input en resultaten'!C$6=Tabel!$J$25),$F3889)))))</f>
        <v>0</v>
      </c>
    </row>
    <row r="3890" spans="1:9" x14ac:dyDescent="0.3">
      <c r="A3890">
        <v>2030</v>
      </c>
      <c r="B3890" t="s">
        <v>0</v>
      </c>
      <c r="C3890" t="s">
        <v>1</v>
      </c>
      <c r="D3890" t="s">
        <v>2</v>
      </c>
      <c r="E3890">
        <v>90</v>
      </c>
      <c r="F3890" s="1">
        <v>1.2922950128531699E-6</v>
      </c>
      <c r="H3890" t="b">
        <f>IF($D3890='Input en resultaten'!B$5,IF($C3890=M$14,IF(OR($B3890=$L$9,$L$9=Tabel!$J$7),IF($A3890='Input en resultaten'!M$2,IF(OR($E3890='Input en resultaten'!B$6,'Input en resultaten'!B$6=Tabel!$J$25),$F3890)))))</f>
        <v>0</v>
      </c>
      <c r="I3890" t="b">
        <f>IF($D3890='Input en resultaten'!C$5,IF($C3890=N$14,IF(OR($B3890=$L$9,$L$9=Tabel!$J$7),IF($A3890='Input en resultaten'!N$2,IF(OR($E3890='Input en resultaten'!C$6,'Input en resultaten'!C$6=Tabel!$J$25),$F3890)))))</f>
        <v>0</v>
      </c>
    </row>
    <row r="3891" spans="1:9" x14ac:dyDescent="0.3">
      <c r="A3891">
        <v>2030</v>
      </c>
      <c r="B3891" t="s">
        <v>0</v>
      </c>
      <c r="C3891" t="s">
        <v>3</v>
      </c>
      <c r="D3891" t="s">
        <v>2</v>
      </c>
      <c r="E3891">
        <v>90</v>
      </c>
      <c r="F3891" s="1">
        <v>5.12580797651373E-6</v>
      </c>
      <c r="H3891" t="b">
        <f>IF($D3891='Input en resultaten'!B$5,IF($C3891=M$14,IF(OR($B3891=$L$9,$L$9=Tabel!$J$7),IF($A3891='Input en resultaten'!M$2,IF(OR($E3891='Input en resultaten'!B$6,'Input en resultaten'!B$6=Tabel!$J$25),$F3891)))))</f>
        <v>0</v>
      </c>
      <c r="I3891" t="b">
        <f>IF($D3891='Input en resultaten'!C$5,IF($C3891=N$14,IF(OR($B3891=$L$9,$L$9=Tabel!$J$7),IF($A3891='Input en resultaten'!N$2,IF(OR($E3891='Input en resultaten'!C$6,'Input en resultaten'!C$6=Tabel!$J$25),$F3891)))))</f>
        <v>0</v>
      </c>
    </row>
    <row r="3892" spans="1:9" x14ac:dyDescent="0.3">
      <c r="A3892">
        <v>2030</v>
      </c>
      <c r="B3892" t="s">
        <v>0</v>
      </c>
      <c r="C3892" t="s">
        <v>1</v>
      </c>
      <c r="D3892" t="s">
        <v>4</v>
      </c>
      <c r="E3892">
        <v>90</v>
      </c>
      <c r="F3892" s="1">
        <v>3.0948391114463498E-5</v>
      </c>
      <c r="H3892" t="b">
        <f>IF($D3892='Input en resultaten'!B$5,IF($C3892=M$14,IF(OR($B3892=$L$9,$L$9=Tabel!$J$7),IF($A3892='Input en resultaten'!M$2,IF(OR($E3892='Input en resultaten'!B$6,'Input en resultaten'!B$6=Tabel!$J$25),$F3892)))))</f>
        <v>0</v>
      </c>
      <c r="I3892" t="b">
        <f>IF($D3892='Input en resultaten'!C$5,IF($C3892=N$14,IF(OR($B3892=$L$9,$L$9=Tabel!$J$7),IF($A3892='Input en resultaten'!N$2,IF(OR($E3892='Input en resultaten'!C$6,'Input en resultaten'!C$6=Tabel!$J$25),$F3892)))))</f>
        <v>0</v>
      </c>
    </row>
    <row r="3893" spans="1:9" x14ac:dyDescent="0.3">
      <c r="A3893">
        <v>2030</v>
      </c>
      <c r="B3893" t="s">
        <v>0</v>
      </c>
      <c r="C3893" t="s">
        <v>3</v>
      </c>
      <c r="D3893" t="s">
        <v>4</v>
      </c>
      <c r="E3893">
        <v>90</v>
      </c>
      <c r="F3893" s="1">
        <v>1.59211095274342E-5</v>
      </c>
      <c r="H3893" t="b">
        <f>IF($D3893='Input en resultaten'!B$5,IF($C3893=M$14,IF(OR($B3893=$L$9,$L$9=Tabel!$J$7),IF($A3893='Input en resultaten'!M$2,IF(OR($E3893='Input en resultaten'!B$6,'Input en resultaten'!B$6=Tabel!$J$25),$F3893)))))</f>
        <v>0</v>
      </c>
      <c r="I3893" t="b">
        <f>IF($D3893='Input en resultaten'!C$5,IF($C3893=N$14,IF(OR($B3893=$L$9,$L$9=Tabel!$J$7),IF($A3893='Input en resultaten'!N$2,IF(OR($E3893='Input en resultaten'!C$6,'Input en resultaten'!C$6=Tabel!$J$25),$F3893)))))</f>
        <v>0</v>
      </c>
    </row>
    <row r="3894" spans="1:9" x14ac:dyDescent="0.3">
      <c r="A3894">
        <v>2030</v>
      </c>
      <c r="B3894" t="s">
        <v>0</v>
      </c>
      <c r="C3894" t="s">
        <v>1</v>
      </c>
      <c r="D3894" t="s">
        <v>5</v>
      </c>
      <c r="E3894">
        <v>90</v>
      </c>
      <c r="F3894" s="1">
        <v>1.0581254796426101E-5</v>
      </c>
      <c r="H3894" t="b">
        <f>IF($D3894='Input en resultaten'!B$5,IF($C3894=M$14,IF(OR($B3894=$L$9,$L$9=Tabel!$J$7),IF($A3894='Input en resultaten'!M$2,IF(OR($E3894='Input en resultaten'!B$6,'Input en resultaten'!B$6=Tabel!$J$25),$F3894)))))</f>
        <v>0</v>
      </c>
      <c r="I3894" t="b">
        <f>IF($D3894='Input en resultaten'!C$5,IF($C3894=N$14,IF(OR($B3894=$L$9,$L$9=Tabel!$J$7),IF($A3894='Input en resultaten'!N$2,IF(OR($E3894='Input en resultaten'!C$6,'Input en resultaten'!C$6=Tabel!$J$25),$F3894)))))</f>
        <v>0</v>
      </c>
    </row>
    <row r="3895" spans="1:9" x14ac:dyDescent="0.3">
      <c r="A3895">
        <v>2030</v>
      </c>
      <c r="B3895" t="s">
        <v>0</v>
      </c>
      <c r="C3895" t="s">
        <v>3</v>
      </c>
      <c r="D3895" t="s">
        <v>5</v>
      </c>
      <c r="E3895">
        <v>90</v>
      </c>
      <c r="F3895" s="1">
        <v>4.9285038333788001E-5</v>
      </c>
      <c r="H3895" t="b">
        <f>IF($D3895='Input en resultaten'!B$5,IF($C3895=M$14,IF(OR($B3895=$L$9,$L$9=Tabel!$J$7),IF($A3895='Input en resultaten'!M$2,IF(OR($E3895='Input en resultaten'!B$6,'Input en resultaten'!B$6=Tabel!$J$25),$F3895)))))</f>
        <v>0</v>
      </c>
      <c r="I3895" t="b">
        <f>IF($D3895='Input en resultaten'!C$5,IF($C3895=N$14,IF(OR($B3895=$L$9,$L$9=Tabel!$J$7),IF($A3895='Input en resultaten'!N$2,IF(OR($E3895='Input en resultaten'!C$6,'Input en resultaten'!C$6=Tabel!$J$25),$F3895)))))</f>
        <v>0</v>
      </c>
    </row>
    <row r="3896" spans="1:9" x14ac:dyDescent="0.3">
      <c r="A3896">
        <v>2030</v>
      </c>
      <c r="B3896" t="s">
        <v>0</v>
      </c>
      <c r="C3896" t="s">
        <v>1</v>
      </c>
      <c r="D3896" t="s">
        <v>6</v>
      </c>
      <c r="E3896">
        <v>90</v>
      </c>
      <c r="F3896" s="1">
        <v>2.0340157971329799E-6</v>
      </c>
      <c r="H3896" t="b">
        <f>IF($D3896='Input en resultaten'!B$5,IF($C3896=M$14,IF(OR($B3896=$L$9,$L$9=Tabel!$J$7),IF($A3896='Input en resultaten'!M$2,IF(OR($E3896='Input en resultaten'!B$6,'Input en resultaten'!B$6=Tabel!$J$25),$F3896)))))</f>
        <v>0</v>
      </c>
      <c r="I3896" t="b">
        <f>IF($D3896='Input en resultaten'!C$5,IF($C3896=N$14,IF(OR($B3896=$L$9,$L$9=Tabel!$J$7),IF($A3896='Input en resultaten'!N$2,IF(OR($E3896='Input en resultaten'!C$6,'Input en resultaten'!C$6=Tabel!$J$25),$F3896)))))</f>
        <v>0</v>
      </c>
    </row>
    <row r="3897" spans="1:9" x14ac:dyDescent="0.3">
      <c r="A3897">
        <v>2030</v>
      </c>
      <c r="B3897" t="s">
        <v>0</v>
      </c>
      <c r="C3897" t="s">
        <v>3</v>
      </c>
      <c r="D3897" t="s">
        <v>6</v>
      </c>
      <c r="E3897">
        <v>90</v>
      </c>
      <c r="F3897" s="1">
        <v>4.1925822149934099E-5</v>
      </c>
      <c r="H3897" t="b">
        <f>IF($D3897='Input en resultaten'!B$5,IF($C3897=M$14,IF(OR($B3897=$L$9,$L$9=Tabel!$J$7),IF($A3897='Input en resultaten'!M$2,IF(OR($E3897='Input en resultaten'!B$6,'Input en resultaten'!B$6=Tabel!$J$25),$F3897)))))</f>
        <v>0</v>
      </c>
      <c r="I3897" t="b">
        <f>IF($D3897='Input en resultaten'!C$5,IF($C3897=N$14,IF(OR($B3897=$L$9,$L$9=Tabel!$J$7),IF($A3897='Input en resultaten'!N$2,IF(OR($E3897='Input en resultaten'!C$6,'Input en resultaten'!C$6=Tabel!$J$25),$F3897)))))</f>
        <v>0</v>
      </c>
    </row>
    <row r="3898" spans="1:9" x14ac:dyDescent="0.3">
      <c r="A3898">
        <v>2030</v>
      </c>
      <c r="B3898" t="s">
        <v>0</v>
      </c>
      <c r="C3898" t="s">
        <v>1</v>
      </c>
      <c r="D3898" t="s">
        <v>7</v>
      </c>
      <c r="E3898">
        <v>90</v>
      </c>
      <c r="F3898" s="1">
        <v>1.31608246923292E-5</v>
      </c>
      <c r="H3898" t="b">
        <f>IF($D3898='Input en resultaten'!B$5,IF($C3898=M$14,IF(OR($B3898=$L$9,$L$9=Tabel!$J$7),IF($A3898='Input en resultaten'!M$2,IF(OR($E3898='Input en resultaten'!B$6,'Input en resultaten'!B$6=Tabel!$J$25),$F3898)))))</f>
        <v>0</v>
      </c>
      <c r="I3898" t="b">
        <f>IF($D3898='Input en resultaten'!C$5,IF($C3898=N$14,IF(OR($B3898=$L$9,$L$9=Tabel!$J$7),IF($A3898='Input en resultaten'!N$2,IF(OR($E3898='Input en resultaten'!C$6,'Input en resultaten'!C$6=Tabel!$J$25),$F3898)))))</f>
        <v>0</v>
      </c>
    </row>
    <row r="3899" spans="1:9" x14ac:dyDescent="0.3">
      <c r="A3899">
        <v>2030</v>
      </c>
      <c r="B3899" t="s">
        <v>0</v>
      </c>
      <c r="C3899" t="s">
        <v>3</v>
      </c>
      <c r="D3899" t="s">
        <v>7</v>
      </c>
      <c r="E3899">
        <v>90</v>
      </c>
      <c r="F3899">
        <v>2.29491690755928E-4</v>
      </c>
      <c r="H3899" t="b">
        <f>IF($D3899='Input en resultaten'!B$5,IF($C3899=M$14,IF(OR($B3899=$L$9,$L$9=Tabel!$J$7),IF($A3899='Input en resultaten'!M$2,IF(OR($E3899='Input en resultaten'!B$6,'Input en resultaten'!B$6=Tabel!$J$25),$F3899)))))</f>
        <v>0</v>
      </c>
      <c r="I3899" t="b">
        <f>IF($D3899='Input en resultaten'!C$5,IF($C3899=N$14,IF(OR($B3899=$L$9,$L$9=Tabel!$J$7),IF($A3899='Input en resultaten'!N$2,IF(OR($E3899='Input en resultaten'!C$6,'Input en resultaten'!C$6=Tabel!$J$25),$F3899)))))</f>
        <v>0</v>
      </c>
    </row>
    <row r="3900" spans="1:9" x14ac:dyDescent="0.3">
      <c r="A3900">
        <v>2030</v>
      </c>
      <c r="B3900" t="s">
        <v>0</v>
      </c>
      <c r="C3900" t="s">
        <v>1</v>
      </c>
      <c r="D3900" t="s">
        <v>8</v>
      </c>
      <c r="E3900">
        <v>90</v>
      </c>
      <c r="F3900" s="1">
        <v>3.2630048300232501E-6</v>
      </c>
      <c r="H3900" t="b">
        <f>IF($D3900='Input en resultaten'!B$5,IF($C3900=M$14,IF(OR($B3900=$L$9,$L$9=Tabel!$J$7),IF($A3900='Input en resultaten'!M$2,IF(OR($E3900='Input en resultaten'!B$6,'Input en resultaten'!B$6=Tabel!$J$25),$F3900)))))</f>
        <v>0</v>
      </c>
      <c r="I3900" t="b">
        <f>IF($D3900='Input en resultaten'!C$5,IF($C3900=N$14,IF(OR($B3900=$L$9,$L$9=Tabel!$J$7),IF($A3900='Input en resultaten'!N$2,IF(OR($E3900='Input en resultaten'!C$6,'Input en resultaten'!C$6=Tabel!$J$25),$F3900)))))</f>
        <v>0</v>
      </c>
    </row>
    <row r="3901" spans="1:9" x14ac:dyDescent="0.3">
      <c r="A3901">
        <v>2030</v>
      </c>
      <c r="B3901" t="s">
        <v>0</v>
      </c>
      <c r="C3901" t="s">
        <v>3</v>
      </c>
      <c r="D3901" t="s">
        <v>8</v>
      </c>
      <c r="E3901">
        <v>90</v>
      </c>
      <c r="F3901" s="1">
        <v>4.8675990817514498E-5</v>
      </c>
      <c r="H3901" t="b">
        <f>IF($D3901='Input en resultaten'!B$5,IF($C3901=M$14,IF(OR($B3901=$L$9,$L$9=Tabel!$J$7),IF($A3901='Input en resultaten'!M$2,IF(OR($E3901='Input en resultaten'!B$6,'Input en resultaten'!B$6=Tabel!$J$25),$F3901)))))</f>
        <v>0</v>
      </c>
      <c r="I3901" t="b">
        <f>IF($D3901='Input en resultaten'!C$5,IF($C3901=N$14,IF(OR($B3901=$L$9,$L$9=Tabel!$J$7),IF($A3901='Input en resultaten'!N$2,IF(OR($E3901='Input en resultaten'!C$6,'Input en resultaten'!C$6=Tabel!$J$25),$F3901)))))</f>
        <v>0</v>
      </c>
    </row>
    <row r="3902" spans="1:9" x14ac:dyDescent="0.3">
      <c r="A3902">
        <v>2030</v>
      </c>
      <c r="B3902" t="s">
        <v>0</v>
      </c>
      <c r="C3902" t="s">
        <v>1</v>
      </c>
      <c r="D3902" t="s">
        <v>9</v>
      </c>
      <c r="E3902">
        <v>90</v>
      </c>
      <c r="F3902">
        <v>1.0328192036640301E-4</v>
      </c>
      <c r="H3902" t="b">
        <f>IF($D3902='Input en resultaten'!B$5,IF($C3902=M$14,IF(OR($B3902=$L$9,$L$9=Tabel!$J$7),IF($A3902='Input en resultaten'!M$2,IF(OR($E3902='Input en resultaten'!B$6,'Input en resultaten'!B$6=Tabel!$J$25),$F3902)))))</f>
        <v>0</v>
      </c>
      <c r="I3902" t="b">
        <f>IF($D3902='Input en resultaten'!C$5,IF($C3902=N$14,IF(OR($B3902=$L$9,$L$9=Tabel!$J$7),IF($A3902='Input en resultaten'!N$2,IF(OR($E3902='Input en resultaten'!C$6,'Input en resultaten'!C$6=Tabel!$J$25),$F3902)))))</f>
        <v>0</v>
      </c>
    </row>
    <row r="3903" spans="1:9" x14ac:dyDescent="0.3">
      <c r="A3903">
        <v>2030</v>
      </c>
      <c r="B3903" t="s">
        <v>0</v>
      </c>
      <c r="C3903" t="s">
        <v>3</v>
      </c>
      <c r="D3903" t="s">
        <v>9</v>
      </c>
      <c r="E3903">
        <v>90</v>
      </c>
      <c r="F3903">
        <v>1.5044738099464301E-4</v>
      </c>
      <c r="H3903" t="b">
        <f>IF($D3903='Input en resultaten'!B$5,IF($C3903=M$14,IF(OR($B3903=$L$9,$L$9=Tabel!$J$7),IF($A3903='Input en resultaten'!M$2,IF(OR($E3903='Input en resultaten'!B$6,'Input en resultaten'!B$6=Tabel!$J$25),$F3903)))))</f>
        <v>0</v>
      </c>
      <c r="I3903">
        <f>IF($D3903='Input en resultaten'!C$5,IF($C3903=N$14,IF(OR($B3903=$L$9,$L$9=Tabel!$J$7),IF($A3903='Input en resultaten'!N$2,IF(OR($E3903='Input en resultaten'!C$6,'Input en resultaten'!C$6=Tabel!$J$25),$F3903)))))</f>
        <v>1.5044738099464301E-4</v>
      </c>
    </row>
    <row r="3904" spans="1:9" x14ac:dyDescent="0.3">
      <c r="A3904">
        <v>2030</v>
      </c>
      <c r="B3904" t="s">
        <v>0</v>
      </c>
      <c r="C3904" t="s">
        <v>1</v>
      </c>
      <c r="D3904" t="s">
        <v>10</v>
      </c>
      <c r="E3904">
        <v>90</v>
      </c>
      <c r="F3904" s="1">
        <v>1.6004506268188001E-5</v>
      </c>
      <c r="H3904" t="b">
        <f>IF($D3904='Input en resultaten'!B$5,IF($C3904=M$14,IF(OR($B3904=$L$9,$L$9=Tabel!$J$7),IF($A3904='Input en resultaten'!M$2,IF(OR($E3904='Input en resultaten'!B$6,'Input en resultaten'!B$6=Tabel!$J$25),$F3904)))))</f>
        <v>0</v>
      </c>
      <c r="I3904" t="b">
        <f>IF($D3904='Input en resultaten'!C$5,IF($C3904=N$14,IF(OR($B3904=$L$9,$L$9=Tabel!$J$7),IF($A3904='Input en resultaten'!N$2,IF(OR($E3904='Input en resultaten'!C$6,'Input en resultaten'!C$6=Tabel!$J$25),$F3904)))))</f>
        <v>0</v>
      </c>
    </row>
    <row r="3905" spans="1:9" x14ac:dyDescent="0.3">
      <c r="A3905">
        <v>2030</v>
      </c>
      <c r="B3905" t="s">
        <v>0</v>
      </c>
      <c r="C3905" t="s">
        <v>3</v>
      </c>
      <c r="D3905" t="s">
        <v>10</v>
      </c>
      <c r="E3905">
        <v>90</v>
      </c>
      <c r="F3905" s="1">
        <v>9.0301383033975395E-6</v>
      </c>
      <c r="H3905" t="b">
        <f>IF($D3905='Input en resultaten'!B$5,IF($C3905=M$14,IF(OR($B3905=$L$9,$L$9=Tabel!$J$7),IF($A3905='Input en resultaten'!M$2,IF(OR($E3905='Input en resultaten'!B$6,'Input en resultaten'!B$6=Tabel!$J$25),$F3905)))))</f>
        <v>0</v>
      </c>
      <c r="I3905" t="b">
        <f>IF($D3905='Input en resultaten'!C$5,IF($C3905=N$14,IF(OR($B3905=$L$9,$L$9=Tabel!$J$7),IF($A3905='Input en resultaten'!N$2,IF(OR($E3905='Input en resultaten'!C$6,'Input en resultaten'!C$6=Tabel!$J$25),$F3905)))))</f>
        <v>0</v>
      </c>
    </row>
    <row r="3906" spans="1:9" x14ac:dyDescent="0.3">
      <c r="A3906">
        <v>2030</v>
      </c>
      <c r="B3906" t="s">
        <v>0</v>
      </c>
      <c r="C3906" t="s">
        <v>1</v>
      </c>
      <c r="D3906" t="s">
        <v>11</v>
      </c>
      <c r="E3906">
        <v>90</v>
      </c>
      <c r="F3906" s="1">
        <v>1.8891624174782199E-5</v>
      </c>
      <c r="H3906" t="b">
        <f>IF($D3906='Input en resultaten'!B$5,IF($C3906=M$14,IF(OR($B3906=$L$9,$L$9=Tabel!$J$7),IF($A3906='Input en resultaten'!M$2,IF(OR($E3906='Input en resultaten'!B$6,'Input en resultaten'!B$6=Tabel!$J$25),$F3906)))))</f>
        <v>0</v>
      </c>
      <c r="I3906" t="b">
        <f>IF($D3906='Input en resultaten'!C$5,IF($C3906=N$14,IF(OR($B3906=$L$9,$L$9=Tabel!$J$7),IF($A3906='Input en resultaten'!N$2,IF(OR($E3906='Input en resultaten'!C$6,'Input en resultaten'!C$6=Tabel!$J$25),$F3906)))))</f>
        <v>0</v>
      </c>
    </row>
    <row r="3907" spans="1:9" x14ac:dyDescent="0.3">
      <c r="A3907">
        <v>2030</v>
      </c>
      <c r="B3907" t="s">
        <v>0</v>
      </c>
      <c r="C3907" t="s">
        <v>3</v>
      </c>
      <c r="D3907" t="s">
        <v>11</v>
      </c>
      <c r="E3907">
        <v>90</v>
      </c>
      <c r="F3907">
        <v>1.08241594888411E-4</v>
      </c>
      <c r="H3907" t="b">
        <f>IF($D3907='Input en resultaten'!B$5,IF($C3907=M$14,IF(OR($B3907=$L$9,$L$9=Tabel!$J$7),IF($A3907='Input en resultaten'!M$2,IF(OR($E3907='Input en resultaten'!B$6,'Input en resultaten'!B$6=Tabel!$J$25),$F3907)))))</f>
        <v>0</v>
      </c>
      <c r="I3907" t="b">
        <f>IF($D3907='Input en resultaten'!C$5,IF($C3907=N$14,IF(OR($B3907=$L$9,$L$9=Tabel!$J$7),IF($A3907='Input en resultaten'!N$2,IF(OR($E3907='Input en resultaten'!C$6,'Input en resultaten'!C$6=Tabel!$J$25),$F3907)))))</f>
        <v>0</v>
      </c>
    </row>
    <row r="3908" spans="1:9" x14ac:dyDescent="0.3">
      <c r="A3908">
        <v>2030</v>
      </c>
      <c r="B3908" t="s">
        <v>12</v>
      </c>
      <c r="C3908" t="s">
        <v>1</v>
      </c>
      <c r="D3908" t="s">
        <v>2</v>
      </c>
      <c r="E3908">
        <v>90</v>
      </c>
      <c r="F3908" s="1">
        <v>1.34157353958084E-6</v>
      </c>
      <c r="H3908" t="b">
        <f>IF($D3908='Input en resultaten'!B$5,IF($C3908=M$14,IF(OR($B3908=$L$9,$L$9=Tabel!$J$7),IF($A3908='Input en resultaten'!M$2,IF(OR($E3908='Input en resultaten'!B$6,'Input en resultaten'!B$6=Tabel!$J$25),$F3908)))))</f>
        <v>0</v>
      </c>
      <c r="I3908" t="b">
        <f>IF($D3908='Input en resultaten'!C$5,IF($C3908=N$14,IF(OR($B3908=$L$9,$L$9=Tabel!$J$7),IF($A3908='Input en resultaten'!N$2,IF(OR($E3908='Input en resultaten'!C$6,'Input en resultaten'!C$6=Tabel!$J$25),$F3908)))))</f>
        <v>0</v>
      </c>
    </row>
    <row r="3909" spans="1:9" x14ac:dyDescent="0.3">
      <c r="A3909">
        <v>2030</v>
      </c>
      <c r="B3909" t="s">
        <v>12</v>
      </c>
      <c r="C3909" t="s">
        <v>3</v>
      </c>
      <c r="D3909" t="s">
        <v>2</v>
      </c>
      <c r="E3909">
        <v>90</v>
      </c>
      <c r="F3909" s="1">
        <v>4.7415460245525496E-6</v>
      </c>
      <c r="H3909" t="b">
        <f>IF($D3909='Input en resultaten'!B$5,IF($C3909=M$14,IF(OR($B3909=$L$9,$L$9=Tabel!$J$7),IF($A3909='Input en resultaten'!M$2,IF(OR($E3909='Input en resultaten'!B$6,'Input en resultaten'!B$6=Tabel!$J$25),$F3909)))))</f>
        <v>0</v>
      </c>
      <c r="I3909" t="b">
        <f>IF($D3909='Input en resultaten'!C$5,IF($C3909=N$14,IF(OR($B3909=$L$9,$L$9=Tabel!$J$7),IF($A3909='Input en resultaten'!N$2,IF(OR($E3909='Input en resultaten'!C$6,'Input en resultaten'!C$6=Tabel!$J$25),$F3909)))))</f>
        <v>0</v>
      </c>
    </row>
    <row r="3910" spans="1:9" x14ac:dyDescent="0.3">
      <c r="A3910">
        <v>2030</v>
      </c>
      <c r="B3910" t="s">
        <v>12</v>
      </c>
      <c r="C3910" t="s">
        <v>1</v>
      </c>
      <c r="D3910" t="s">
        <v>4</v>
      </c>
      <c r="E3910">
        <v>90</v>
      </c>
      <c r="F3910" s="1">
        <v>3.1536122217415398E-5</v>
      </c>
      <c r="H3910" t="b">
        <f>IF($D3910='Input en resultaten'!B$5,IF($C3910=M$14,IF(OR($B3910=$L$9,$L$9=Tabel!$J$7),IF($A3910='Input en resultaten'!M$2,IF(OR($E3910='Input en resultaten'!B$6,'Input en resultaten'!B$6=Tabel!$J$25),$F3910)))))</f>
        <v>0</v>
      </c>
      <c r="I3910" t="b">
        <f>IF($D3910='Input en resultaten'!C$5,IF($C3910=N$14,IF(OR($B3910=$L$9,$L$9=Tabel!$J$7),IF($A3910='Input en resultaten'!N$2,IF(OR($E3910='Input en resultaten'!C$6,'Input en resultaten'!C$6=Tabel!$J$25),$F3910)))))</f>
        <v>0</v>
      </c>
    </row>
    <row r="3911" spans="1:9" x14ac:dyDescent="0.3">
      <c r="A3911">
        <v>2030</v>
      </c>
      <c r="B3911" t="s">
        <v>12</v>
      </c>
      <c r="C3911" t="s">
        <v>3</v>
      </c>
      <c r="D3911" t="s">
        <v>4</v>
      </c>
      <c r="E3911">
        <v>90</v>
      </c>
      <c r="F3911" s="1">
        <v>1.7223022117602001E-5</v>
      </c>
      <c r="H3911" t="b">
        <f>IF($D3911='Input en resultaten'!B$5,IF($C3911=M$14,IF(OR($B3911=$L$9,$L$9=Tabel!$J$7),IF($A3911='Input en resultaten'!M$2,IF(OR($E3911='Input en resultaten'!B$6,'Input en resultaten'!B$6=Tabel!$J$25),$F3911)))))</f>
        <v>0</v>
      </c>
      <c r="I3911" t="b">
        <f>IF($D3911='Input en resultaten'!C$5,IF($C3911=N$14,IF(OR($B3911=$L$9,$L$9=Tabel!$J$7),IF($A3911='Input en resultaten'!N$2,IF(OR($E3911='Input en resultaten'!C$6,'Input en resultaten'!C$6=Tabel!$J$25),$F3911)))))</f>
        <v>0</v>
      </c>
    </row>
    <row r="3912" spans="1:9" x14ac:dyDescent="0.3">
      <c r="A3912">
        <v>2030</v>
      </c>
      <c r="B3912" t="s">
        <v>12</v>
      </c>
      <c r="C3912" t="s">
        <v>1</v>
      </c>
      <c r="D3912" t="s">
        <v>5</v>
      </c>
      <c r="E3912">
        <v>90</v>
      </c>
      <c r="F3912" s="1">
        <v>1.0675171765508199E-5</v>
      </c>
      <c r="H3912" t="b">
        <f>IF($D3912='Input en resultaten'!B$5,IF($C3912=M$14,IF(OR($B3912=$L$9,$L$9=Tabel!$J$7),IF($A3912='Input en resultaten'!M$2,IF(OR($E3912='Input en resultaten'!B$6,'Input en resultaten'!B$6=Tabel!$J$25),$F3912)))))</f>
        <v>0</v>
      </c>
      <c r="I3912" t="b">
        <f>IF($D3912='Input en resultaten'!C$5,IF($C3912=N$14,IF(OR($B3912=$L$9,$L$9=Tabel!$J$7),IF($A3912='Input en resultaten'!N$2,IF(OR($E3912='Input en resultaten'!C$6,'Input en resultaten'!C$6=Tabel!$J$25),$F3912)))))</f>
        <v>0</v>
      </c>
    </row>
    <row r="3913" spans="1:9" x14ac:dyDescent="0.3">
      <c r="A3913">
        <v>2030</v>
      </c>
      <c r="B3913" t="s">
        <v>12</v>
      </c>
      <c r="C3913" t="s">
        <v>3</v>
      </c>
      <c r="D3913" t="s">
        <v>5</v>
      </c>
      <c r="E3913">
        <v>90</v>
      </c>
      <c r="F3913" s="1">
        <v>4.5966671358202097E-5</v>
      </c>
      <c r="H3913" t="b">
        <f>IF($D3913='Input en resultaten'!B$5,IF($C3913=M$14,IF(OR($B3913=$L$9,$L$9=Tabel!$J$7),IF($A3913='Input en resultaten'!M$2,IF(OR($E3913='Input en resultaten'!B$6,'Input en resultaten'!B$6=Tabel!$J$25),$F3913)))))</f>
        <v>0</v>
      </c>
      <c r="I3913" t="b">
        <f>IF($D3913='Input en resultaten'!C$5,IF($C3913=N$14,IF(OR($B3913=$L$9,$L$9=Tabel!$J$7),IF($A3913='Input en resultaten'!N$2,IF(OR($E3913='Input en resultaten'!C$6,'Input en resultaten'!C$6=Tabel!$J$25),$F3913)))))</f>
        <v>0</v>
      </c>
    </row>
    <row r="3914" spans="1:9" x14ac:dyDescent="0.3">
      <c r="A3914">
        <v>2030</v>
      </c>
      <c r="B3914" t="s">
        <v>12</v>
      </c>
      <c r="C3914" t="s">
        <v>1</v>
      </c>
      <c r="D3914" t="s">
        <v>6</v>
      </c>
      <c r="E3914">
        <v>90</v>
      </c>
      <c r="F3914" s="1">
        <v>1.61967861265949E-6</v>
      </c>
      <c r="H3914" t="b">
        <f>IF($D3914='Input en resultaten'!B$5,IF($C3914=M$14,IF(OR($B3914=$L$9,$L$9=Tabel!$J$7),IF($A3914='Input en resultaten'!M$2,IF(OR($E3914='Input en resultaten'!B$6,'Input en resultaten'!B$6=Tabel!$J$25),$F3914)))))</f>
        <v>0</v>
      </c>
      <c r="I3914" t="b">
        <f>IF($D3914='Input en resultaten'!C$5,IF($C3914=N$14,IF(OR($B3914=$L$9,$L$9=Tabel!$J$7),IF($A3914='Input en resultaten'!N$2,IF(OR($E3914='Input en resultaten'!C$6,'Input en resultaten'!C$6=Tabel!$J$25),$F3914)))))</f>
        <v>0</v>
      </c>
    </row>
    <row r="3915" spans="1:9" x14ac:dyDescent="0.3">
      <c r="A3915">
        <v>2030</v>
      </c>
      <c r="B3915" t="s">
        <v>12</v>
      </c>
      <c r="C3915" t="s">
        <v>3</v>
      </c>
      <c r="D3915" t="s">
        <v>6</v>
      </c>
      <c r="E3915">
        <v>90</v>
      </c>
      <c r="F3915" s="1">
        <v>7.51465623775211E-5</v>
      </c>
      <c r="H3915" t="b">
        <f>IF($D3915='Input en resultaten'!B$5,IF($C3915=M$14,IF(OR($B3915=$L$9,$L$9=Tabel!$J$7),IF($A3915='Input en resultaten'!M$2,IF(OR($E3915='Input en resultaten'!B$6,'Input en resultaten'!B$6=Tabel!$J$25),$F3915)))))</f>
        <v>0</v>
      </c>
      <c r="I3915" t="b">
        <f>IF($D3915='Input en resultaten'!C$5,IF($C3915=N$14,IF(OR($B3915=$L$9,$L$9=Tabel!$J$7),IF($A3915='Input en resultaten'!N$2,IF(OR($E3915='Input en resultaten'!C$6,'Input en resultaten'!C$6=Tabel!$J$25),$F3915)))))</f>
        <v>0</v>
      </c>
    </row>
    <row r="3916" spans="1:9" x14ac:dyDescent="0.3">
      <c r="A3916">
        <v>2030</v>
      </c>
      <c r="B3916" t="s">
        <v>12</v>
      </c>
      <c r="C3916" t="s">
        <v>1</v>
      </c>
      <c r="D3916" t="s">
        <v>7</v>
      </c>
      <c r="E3916">
        <v>90</v>
      </c>
      <c r="F3916" s="1">
        <v>1.46204641563944E-5</v>
      </c>
      <c r="H3916" t="b">
        <f>IF($D3916='Input en resultaten'!B$5,IF($C3916=M$14,IF(OR($B3916=$L$9,$L$9=Tabel!$J$7),IF($A3916='Input en resultaten'!M$2,IF(OR($E3916='Input en resultaten'!B$6,'Input en resultaten'!B$6=Tabel!$J$25),$F3916)))))</f>
        <v>0</v>
      </c>
      <c r="I3916" t="b">
        <f>IF($D3916='Input en resultaten'!C$5,IF($C3916=N$14,IF(OR($B3916=$L$9,$L$9=Tabel!$J$7),IF($A3916='Input en resultaten'!N$2,IF(OR($E3916='Input en resultaten'!C$6,'Input en resultaten'!C$6=Tabel!$J$25),$F3916)))))</f>
        <v>0</v>
      </c>
    </row>
    <row r="3917" spans="1:9" x14ac:dyDescent="0.3">
      <c r="A3917">
        <v>2030</v>
      </c>
      <c r="B3917" t="s">
        <v>12</v>
      </c>
      <c r="C3917" t="s">
        <v>3</v>
      </c>
      <c r="D3917" t="s">
        <v>7</v>
      </c>
      <c r="E3917">
        <v>90</v>
      </c>
      <c r="F3917">
        <v>1.6643433300434599E-4</v>
      </c>
      <c r="H3917" t="b">
        <f>IF($D3917='Input en resultaten'!B$5,IF($C3917=M$14,IF(OR($B3917=$L$9,$L$9=Tabel!$J$7),IF($A3917='Input en resultaten'!M$2,IF(OR($E3917='Input en resultaten'!B$6,'Input en resultaten'!B$6=Tabel!$J$25),$F3917)))))</f>
        <v>0</v>
      </c>
      <c r="I3917" t="b">
        <f>IF($D3917='Input en resultaten'!C$5,IF($C3917=N$14,IF(OR($B3917=$L$9,$L$9=Tabel!$J$7),IF($A3917='Input en resultaten'!N$2,IF(OR($E3917='Input en resultaten'!C$6,'Input en resultaten'!C$6=Tabel!$J$25),$F3917)))))</f>
        <v>0</v>
      </c>
    </row>
    <row r="3918" spans="1:9" x14ac:dyDescent="0.3">
      <c r="A3918">
        <v>2030</v>
      </c>
      <c r="B3918" t="s">
        <v>12</v>
      </c>
      <c r="C3918" t="s">
        <v>1</v>
      </c>
      <c r="D3918" t="s">
        <v>8</v>
      </c>
      <c r="E3918">
        <v>90</v>
      </c>
      <c r="F3918" s="1">
        <v>2.0537045451780999E-6</v>
      </c>
      <c r="H3918" t="b">
        <f>IF($D3918='Input en resultaten'!B$5,IF($C3918=M$14,IF(OR($B3918=$L$9,$L$9=Tabel!$J$7),IF($A3918='Input en resultaten'!M$2,IF(OR($E3918='Input en resultaten'!B$6,'Input en resultaten'!B$6=Tabel!$J$25),$F3918)))))</f>
        <v>0</v>
      </c>
      <c r="I3918" t="b">
        <f>IF($D3918='Input en resultaten'!C$5,IF($C3918=N$14,IF(OR($B3918=$L$9,$L$9=Tabel!$J$7),IF($A3918='Input en resultaten'!N$2,IF(OR($E3918='Input en resultaten'!C$6,'Input en resultaten'!C$6=Tabel!$J$25),$F3918)))))</f>
        <v>0</v>
      </c>
    </row>
    <row r="3919" spans="1:9" x14ac:dyDescent="0.3">
      <c r="A3919">
        <v>2030</v>
      </c>
      <c r="B3919" t="s">
        <v>12</v>
      </c>
      <c r="C3919" t="s">
        <v>3</v>
      </c>
      <c r="D3919" t="s">
        <v>8</v>
      </c>
      <c r="E3919">
        <v>90</v>
      </c>
      <c r="F3919" s="1">
        <v>3.9144098782492301E-5</v>
      </c>
      <c r="H3919" t="b">
        <f>IF($D3919='Input en resultaten'!B$5,IF($C3919=M$14,IF(OR($B3919=$L$9,$L$9=Tabel!$J$7),IF($A3919='Input en resultaten'!M$2,IF(OR($E3919='Input en resultaten'!B$6,'Input en resultaten'!B$6=Tabel!$J$25),$F3919)))))</f>
        <v>0</v>
      </c>
      <c r="I3919" t="b">
        <f>IF($D3919='Input en resultaten'!C$5,IF($C3919=N$14,IF(OR($B3919=$L$9,$L$9=Tabel!$J$7),IF($A3919='Input en resultaten'!N$2,IF(OR($E3919='Input en resultaten'!C$6,'Input en resultaten'!C$6=Tabel!$J$25),$F3919)))))</f>
        <v>0</v>
      </c>
    </row>
    <row r="3920" spans="1:9" x14ac:dyDescent="0.3">
      <c r="A3920">
        <v>2030</v>
      </c>
      <c r="B3920" t="s">
        <v>12</v>
      </c>
      <c r="C3920" t="s">
        <v>1</v>
      </c>
      <c r="D3920" t="s">
        <v>9</v>
      </c>
      <c r="E3920">
        <v>90</v>
      </c>
      <c r="F3920">
        <v>1.0518870111882401E-4</v>
      </c>
      <c r="H3920" t="b">
        <f>IF($D3920='Input en resultaten'!B$5,IF($C3920=M$14,IF(OR($B3920=$L$9,$L$9=Tabel!$J$7),IF($A3920='Input en resultaten'!M$2,IF(OR($E3920='Input en resultaten'!B$6,'Input en resultaten'!B$6=Tabel!$J$25),$F3920)))))</f>
        <v>0</v>
      </c>
      <c r="I3920" t="b">
        <f>IF($D3920='Input en resultaten'!C$5,IF($C3920=N$14,IF(OR($B3920=$L$9,$L$9=Tabel!$J$7),IF($A3920='Input en resultaten'!N$2,IF(OR($E3920='Input en resultaten'!C$6,'Input en resultaten'!C$6=Tabel!$J$25),$F3920)))))</f>
        <v>0</v>
      </c>
    </row>
    <row r="3921" spans="1:9" x14ac:dyDescent="0.3">
      <c r="A3921">
        <v>2030</v>
      </c>
      <c r="B3921" t="s">
        <v>12</v>
      </c>
      <c r="C3921" t="s">
        <v>3</v>
      </c>
      <c r="D3921" t="s">
        <v>9</v>
      </c>
      <c r="E3921">
        <v>90</v>
      </c>
      <c r="F3921">
        <v>1.59839177505137E-4</v>
      </c>
      <c r="H3921" t="b">
        <f>IF($D3921='Input en resultaten'!B$5,IF($C3921=M$14,IF(OR($B3921=$L$9,$L$9=Tabel!$J$7),IF($A3921='Input en resultaten'!M$2,IF(OR($E3921='Input en resultaten'!B$6,'Input en resultaten'!B$6=Tabel!$J$25),$F3921)))))</f>
        <v>0</v>
      </c>
      <c r="I3921" t="b">
        <f>IF($D3921='Input en resultaten'!C$5,IF($C3921=N$14,IF(OR($B3921=$L$9,$L$9=Tabel!$J$7),IF($A3921='Input en resultaten'!N$2,IF(OR($E3921='Input en resultaten'!C$6,'Input en resultaten'!C$6=Tabel!$J$25),$F3921)))))</f>
        <v>0</v>
      </c>
    </row>
    <row r="3922" spans="1:9" x14ac:dyDescent="0.3">
      <c r="A3922">
        <v>2030</v>
      </c>
      <c r="B3922" t="s">
        <v>12</v>
      </c>
      <c r="C3922" t="s">
        <v>1</v>
      </c>
      <c r="D3922" t="s">
        <v>10</v>
      </c>
      <c r="E3922">
        <v>90</v>
      </c>
      <c r="F3922" s="1">
        <v>7.4328850428808899E-6</v>
      </c>
      <c r="H3922" t="b">
        <f>IF($D3922='Input en resultaten'!B$5,IF($C3922=M$14,IF(OR($B3922=$L$9,$L$9=Tabel!$J$7),IF($A3922='Input en resultaten'!M$2,IF(OR($E3922='Input en resultaten'!B$6,'Input en resultaten'!B$6=Tabel!$J$25),$F3922)))))</f>
        <v>0</v>
      </c>
      <c r="I3922" t="b">
        <f>IF($D3922='Input en resultaten'!C$5,IF($C3922=N$14,IF(OR($B3922=$L$9,$L$9=Tabel!$J$7),IF($A3922='Input en resultaten'!N$2,IF(OR($E3922='Input en resultaten'!C$6,'Input en resultaten'!C$6=Tabel!$J$25),$F3922)))))</f>
        <v>0</v>
      </c>
    </row>
    <row r="3923" spans="1:9" x14ac:dyDescent="0.3">
      <c r="A3923">
        <v>2030</v>
      </c>
      <c r="B3923" t="s">
        <v>12</v>
      </c>
      <c r="C3923" t="s">
        <v>3</v>
      </c>
      <c r="D3923" t="s">
        <v>10</v>
      </c>
      <c r="E3923">
        <v>90</v>
      </c>
      <c r="F3923" s="1">
        <v>3.5818792996819802E-5</v>
      </c>
      <c r="H3923" t="b">
        <f>IF($D3923='Input en resultaten'!B$5,IF($C3923=M$14,IF(OR($B3923=$L$9,$L$9=Tabel!$J$7),IF($A3923='Input en resultaten'!M$2,IF(OR($E3923='Input en resultaten'!B$6,'Input en resultaten'!B$6=Tabel!$J$25),$F3923)))))</f>
        <v>0</v>
      </c>
      <c r="I3923" t="b">
        <f>IF($D3923='Input en resultaten'!C$5,IF($C3923=N$14,IF(OR($B3923=$L$9,$L$9=Tabel!$J$7),IF($A3923='Input en resultaten'!N$2,IF(OR($E3923='Input en resultaten'!C$6,'Input en resultaten'!C$6=Tabel!$J$25),$F3923)))))</f>
        <v>0</v>
      </c>
    </row>
    <row r="3924" spans="1:9" x14ac:dyDescent="0.3">
      <c r="A3924">
        <v>2030</v>
      </c>
      <c r="B3924" t="s">
        <v>12</v>
      </c>
      <c r="C3924" t="s">
        <v>1</v>
      </c>
      <c r="D3924" t="s">
        <v>11</v>
      </c>
      <c r="E3924">
        <v>90</v>
      </c>
      <c r="F3924" s="1">
        <v>1.8980136015017901E-5</v>
      </c>
      <c r="H3924" t="b">
        <f>IF($D3924='Input en resultaten'!B$5,IF($C3924=M$14,IF(OR($B3924=$L$9,$L$9=Tabel!$J$7),IF($A3924='Input en resultaten'!M$2,IF(OR($E3924='Input en resultaten'!B$6,'Input en resultaten'!B$6=Tabel!$J$25),$F3924)))))</f>
        <v>0</v>
      </c>
      <c r="I3924" t="b">
        <f>IF($D3924='Input en resultaten'!C$5,IF($C3924=N$14,IF(OR($B3924=$L$9,$L$9=Tabel!$J$7),IF($A3924='Input en resultaten'!N$2,IF(OR($E3924='Input en resultaten'!C$6,'Input en resultaten'!C$6=Tabel!$J$25),$F3924)))))</f>
        <v>0</v>
      </c>
    </row>
    <row r="3925" spans="1:9" x14ac:dyDescent="0.3">
      <c r="A3925">
        <v>2030</v>
      </c>
      <c r="B3925" t="s">
        <v>12</v>
      </c>
      <c r="C3925" t="s">
        <v>3</v>
      </c>
      <c r="D3925" t="s">
        <v>11</v>
      </c>
      <c r="E3925">
        <v>90</v>
      </c>
      <c r="F3925">
        <v>1.03322268528964E-4</v>
      </c>
      <c r="H3925" t="b">
        <f>IF($D3925='Input en resultaten'!B$5,IF($C3925=M$14,IF(OR($B3925=$L$9,$L$9=Tabel!$J$7),IF($A3925='Input en resultaten'!M$2,IF(OR($E3925='Input en resultaten'!B$6,'Input en resultaten'!B$6=Tabel!$J$25),$F3925)))))</f>
        <v>0</v>
      </c>
      <c r="I3925" t="b">
        <f>IF($D3925='Input en resultaten'!C$5,IF($C3925=N$14,IF(OR($B3925=$L$9,$L$9=Tabel!$J$7),IF($A3925='Input en resultaten'!N$2,IF(OR($E3925='Input en resultaten'!C$6,'Input en resultaten'!C$6=Tabel!$J$25),$F3925)))))</f>
        <v>0</v>
      </c>
    </row>
    <row r="3926" spans="1:9" x14ac:dyDescent="0.3">
      <c r="A3926">
        <v>2030</v>
      </c>
      <c r="B3926" t="s">
        <v>13</v>
      </c>
      <c r="C3926" t="s">
        <v>1</v>
      </c>
      <c r="D3926" t="s">
        <v>2</v>
      </c>
      <c r="E3926">
        <v>90</v>
      </c>
      <c r="F3926" s="1">
        <v>1.6761409673606399E-6</v>
      </c>
      <c r="H3926" t="b">
        <f>IF($D3926='Input en resultaten'!B$5,IF($C3926=M$14,IF(OR($B3926=$L$9,$L$9=Tabel!$J$7),IF($A3926='Input en resultaten'!M$2,IF(OR($E3926='Input en resultaten'!B$6,'Input en resultaten'!B$6=Tabel!$J$25),$F3926)))))</f>
        <v>0</v>
      </c>
      <c r="I3926" t="b">
        <f>IF($D3926='Input en resultaten'!C$5,IF($C3926=N$14,IF(OR($B3926=$L$9,$L$9=Tabel!$J$7),IF($A3926='Input en resultaten'!N$2,IF(OR($E3926='Input en resultaten'!C$6,'Input en resultaten'!C$6=Tabel!$J$25),$F3926)))))</f>
        <v>0</v>
      </c>
    </row>
    <row r="3927" spans="1:9" x14ac:dyDescent="0.3">
      <c r="A3927">
        <v>2030</v>
      </c>
      <c r="B3927" t="s">
        <v>13</v>
      </c>
      <c r="C3927" t="s">
        <v>3</v>
      </c>
      <c r="D3927" t="s">
        <v>2</v>
      </c>
      <c r="E3927">
        <v>90</v>
      </c>
      <c r="F3927" s="1">
        <v>4.5714354787559897E-6</v>
      </c>
      <c r="H3927" t="b">
        <f>IF($D3927='Input en resultaten'!B$5,IF($C3927=M$14,IF(OR($B3927=$L$9,$L$9=Tabel!$J$7),IF($A3927='Input en resultaten'!M$2,IF(OR($E3927='Input en resultaten'!B$6,'Input en resultaten'!B$6=Tabel!$J$25),$F3927)))))</f>
        <v>0</v>
      </c>
      <c r="I3927" t="b">
        <f>IF($D3927='Input en resultaten'!C$5,IF($C3927=N$14,IF(OR($B3927=$L$9,$L$9=Tabel!$J$7),IF($A3927='Input en resultaten'!N$2,IF(OR($E3927='Input en resultaten'!C$6,'Input en resultaten'!C$6=Tabel!$J$25),$F3927)))))</f>
        <v>0</v>
      </c>
    </row>
    <row r="3928" spans="1:9" x14ac:dyDescent="0.3">
      <c r="A3928">
        <v>2030</v>
      </c>
      <c r="B3928" t="s">
        <v>13</v>
      </c>
      <c r="C3928" t="s">
        <v>1</v>
      </c>
      <c r="D3928" t="s">
        <v>4</v>
      </c>
      <c r="E3928">
        <v>90</v>
      </c>
      <c r="F3928" s="1">
        <v>3.5491959260103001E-5</v>
      </c>
      <c r="H3928" t="b">
        <f>IF($D3928='Input en resultaten'!B$5,IF($C3928=M$14,IF(OR($B3928=$L$9,$L$9=Tabel!$J$7),IF($A3928='Input en resultaten'!M$2,IF(OR($E3928='Input en resultaten'!B$6,'Input en resultaten'!B$6=Tabel!$J$25),$F3928)))))</f>
        <v>0</v>
      </c>
      <c r="I3928" t="b">
        <f>IF($D3928='Input en resultaten'!C$5,IF($C3928=N$14,IF(OR($B3928=$L$9,$L$9=Tabel!$J$7),IF($A3928='Input en resultaten'!N$2,IF(OR($E3928='Input en resultaten'!C$6,'Input en resultaten'!C$6=Tabel!$J$25),$F3928)))))</f>
        <v>0</v>
      </c>
    </row>
    <row r="3929" spans="1:9" x14ac:dyDescent="0.3">
      <c r="A3929">
        <v>2030</v>
      </c>
      <c r="B3929" t="s">
        <v>13</v>
      </c>
      <c r="C3929" t="s">
        <v>3</v>
      </c>
      <c r="D3929" t="s">
        <v>4</v>
      </c>
      <c r="E3929">
        <v>90</v>
      </c>
      <c r="F3929" s="1">
        <v>1.82495911528642E-5</v>
      </c>
      <c r="H3929" t="b">
        <f>IF($D3929='Input en resultaten'!B$5,IF($C3929=M$14,IF(OR($B3929=$L$9,$L$9=Tabel!$J$7),IF($A3929='Input en resultaten'!M$2,IF(OR($E3929='Input en resultaten'!B$6,'Input en resultaten'!B$6=Tabel!$J$25),$F3929)))))</f>
        <v>0</v>
      </c>
      <c r="I3929" t="b">
        <f>IF($D3929='Input en resultaten'!C$5,IF($C3929=N$14,IF(OR($B3929=$L$9,$L$9=Tabel!$J$7),IF($A3929='Input en resultaten'!N$2,IF(OR($E3929='Input en resultaten'!C$6,'Input en resultaten'!C$6=Tabel!$J$25),$F3929)))))</f>
        <v>0</v>
      </c>
    </row>
    <row r="3930" spans="1:9" x14ac:dyDescent="0.3">
      <c r="A3930">
        <v>2030</v>
      </c>
      <c r="B3930" t="s">
        <v>13</v>
      </c>
      <c r="C3930" t="s">
        <v>1</v>
      </c>
      <c r="D3930" t="s">
        <v>5</v>
      </c>
      <c r="E3930">
        <v>90</v>
      </c>
      <c r="F3930" s="1">
        <v>1.1358316866208501E-5</v>
      </c>
      <c r="H3930" t="b">
        <f>IF($D3930='Input en resultaten'!B$5,IF($C3930=M$14,IF(OR($B3930=$L$9,$L$9=Tabel!$J$7),IF($A3930='Input en resultaten'!M$2,IF(OR($E3930='Input en resultaten'!B$6,'Input en resultaten'!B$6=Tabel!$J$25),$F3930)))))</f>
        <v>0</v>
      </c>
      <c r="I3930" t="b">
        <f>IF($D3930='Input en resultaten'!C$5,IF($C3930=N$14,IF(OR($B3930=$L$9,$L$9=Tabel!$J$7),IF($A3930='Input en resultaten'!N$2,IF(OR($E3930='Input en resultaten'!C$6,'Input en resultaten'!C$6=Tabel!$J$25),$F3930)))))</f>
        <v>0</v>
      </c>
    </row>
    <row r="3931" spans="1:9" x14ac:dyDescent="0.3">
      <c r="A3931">
        <v>2030</v>
      </c>
      <c r="B3931" t="s">
        <v>13</v>
      </c>
      <c r="C3931" t="s">
        <v>3</v>
      </c>
      <c r="D3931" t="s">
        <v>5</v>
      </c>
      <c r="E3931">
        <v>90</v>
      </c>
      <c r="F3931" s="1">
        <v>4.4149812000572298E-5</v>
      </c>
      <c r="H3931" t="b">
        <f>IF($D3931='Input en resultaten'!B$5,IF($C3931=M$14,IF(OR($B3931=$L$9,$L$9=Tabel!$J$7),IF($A3931='Input en resultaten'!M$2,IF(OR($E3931='Input en resultaten'!B$6,'Input en resultaten'!B$6=Tabel!$J$25),$F3931)))))</f>
        <v>0</v>
      </c>
      <c r="I3931" t="b">
        <f>IF($D3931='Input en resultaten'!C$5,IF($C3931=N$14,IF(OR($B3931=$L$9,$L$9=Tabel!$J$7),IF($A3931='Input en resultaten'!N$2,IF(OR($E3931='Input en resultaten'!C$6,'Input en resultaten'!C$6=Tabel!$J$25),$F3931)))))</f>
        <v>0</v>
      </c>
    </row>
    <row r="3932" spans="1:9" x14ac:dyDescent="0.3">
      <c r="A3932">
        <v>2030</v>
      </c>
      <c r="B3932" t="s">
        <v>13</v>
      </c>
      <c r="C3932" t="s">
        <v>1</v>
      </c>
      <c r="D3932" t="s">
        <v>6</v>
      </c>
      <c r="E3932">
        <v>90</v>
      </c>
      <c r="F3932" s="1">
        <v>4.5377528794582303E-6</v>
      </c>
      <c r="H3932" t="b">
        <f>IF($D3932='Input en resultaten'!B$5,IF($C3932=M$14,IF(OR($B3932=$L$9,$L$9=Tabel!$J$7),IF($A3932='Input en resultaten'!M$2,IF(OR($E3932='Input en resultaten'!B$6,'Input en resultaten'!B$6=Tabel!$J$25),$F3932)))))</f>
        <v>0</v>
      </c>
      <c r="I3932" t="b">
        <f>IF($D3932='Input en resultaten'!C$5,IF($C3932=N$14,IF(OR($B3932=$L$9,$L$9=Tabel!$J$7),IF($A3932='Input en resultaten'!N$2,IF(OR($E3932='Input en resultaten'!C$6,'Input en resultaten'!C$6=Tabel!$J$25),$F3932)))))</f>
        <v>0</v>
      </c>
    </row>
    <row r="3933" spans="1:9" x14ac:dyDescent="0.3">
      <c r="A3933">
        <v>2030</v>
      </c>
      <c r="B3933" t="s">
        <v>13</v>
      </c>
      <c r="C3933" t="s">
        <v>3</v>
      </c>
      <c r="D3933" t="s">
        <v>6</v>
      </c>
      <c r="E3933">
        <v>90</v>
      </c>
      <c r="F3933" s="1">
        <v>4.3652434569787898E-5</v>
      </c>
      <c r="H3933" t="b">
        <f>IF($D3933='Input en resultaten'!B$5,IF($C3933=M$14,IF(OR($B3933=$L$9,$L$9=Tabel!$J$7),IF($A3933='Input en resultaten'!M$2,IF(OR($E3933='Input en resultaten'!B$6,'Input en resultaten'!B$6=Tabel!$J$25),$F3933)))))</f>
        <v>0</v>
      </c>
      <c r="I3933" t="b">
        <f>IF($D3933='Input en resultaten'!C$5,IF($C3933=N$14,IF(OR($B3933=$L$9,$L$9=Tabel!$J$7),IF($A3933='Input en resultaten'!N$2,IF(OR($E3933='Input en resultaten'!C$6,'Input en resultaten'!C$6=Tabel!$J$25),$F3933)))))</f>
        <v>0</v>
      </c>
    </row>
    <row r="3934" spans="1:9" x14ac:dyDescent="0.3">
      <c r="A3934">
        <v>2030</v>
      </c>
      <c r="B3934" t="s">
        <v>13</v>
      </c>
      <c r="C3934" t="s">
        <v>1</v>
      </c>
      <c r="D3934" t="s">
        <v>7</v>
      </c>
      <c r="E3934">
        <v>90</v>
      </c>
      <c r="F3934">
        <v>1.1315210020053001E-4</v>
      </c>
      <c r="H3934" t="b">
        <f>IF($D3934='Input en resultaten'!B$5,IF($C3934=M$14,IF(OR($B3934=$L$9,$L$9=Tabel!$J$7),IF($A3934='Input en resultaten'!M$2,IF(OR($E3934='Input en resultaten'!B$6,'Input en resultaten'!B$6=Tabel!$J$25),$F3934)))))</f>
        <v>0</v>
      </c>
      <c r="I3934" t="b">
        <f>IF($D3934='Input en resultaten'!C$5,IF($C3934=N$14,IF(OR($B3934=$L$9,$L$9=Tabel!$J$7),IF($A3934='Input en resultaten'!N$2,IF(OR($E3934='Input en resultaten'!C$6,'Input en resultaten'!C$6=Tabel!$J$25),$F3934)))))</f>
        <v>0</v>
      </c>
    </row>
    <row r="3935" spans="1:9" x14ac:dyDescent="0.3">
      <c r="A3935">
        <v>2030</v>
      </c>
      <c r="B3935" t="s">
        <v>13</v>
      </c>
      <c r="C3935" t="s">
        <v>3</v>
      </c>
      <c r="D3935" t="s">
        <v>7</v>
      </c>
      <c r="E3935">
        <v>90</v>
      </c>
      <c r="F3935">
        <v>1.31881660845006E-4</v>
      </c>
      <c r="H3935" t="b">
        <f>IF($D3935='Input en resultaten'!B$5,IF($C3935=M$14,IF(OR($B3935=$L$9,$L$9=Tabel!$J$7),IF($A3935='Input en resultaten'!M$2,IF(OR($E3935='Input en resultaten'!B$6,'Input en resultaten'!B$6=Tabel!$J$25),$F3935)))))</f>
        <v>0</v>
      </c>
      <c r="I3935" t="b">
        <f>IF($D3935='Input en resultaten'!C$5,IF($C3935=N$14,IF(OR($B3935=$L$9,$L$9=Tabel!$J$7),IF($A3935='Input en resultaten'!N$2,IF(OR($E3935='Input en resultaten'!C$6,'Input en resultaten'!C$6=Tabel!$J$25),$F3935)))))</f>
        <v>0</v>
      </c>
    </row>
    <row r="3936" spans="1:9" x14ac:dyDescent="0.3">
      <c r="A3936">
        <v>2030</v>
      </c>
      <c r="B3936" t="s">
        <v>13</v>
      </c>
      <c r="C3936" t="s">
        <v>1</v>
      </c>
      <c r="D3936" t="s">
        <v>8</v>
      </c>
      <c r="E3936">
        <v>90</v>
      </c>
      <c r="F3936" s="1">
        <v>9.6593461958551496E-7</v>
      </c>
      <c r="H3936" t="b">
        <f>IF($D3936='Input en resultaten'!B$5,IF($C3936=M$14,IF(OR($B3936=$L$9,$L$9=Tabel!$J$7),IF($A3936='Input en resultaten'!M$2,IF(OR($E3936='Input en resultaten'!B$6,'Input en resultaten'!B$6=Tabel!$J$25),$F3936)))))</f>
        <v>0</v>
      </c>
      <c r="I3936" t="b">
        <f>IF($D3936='Input en resultaten'!C$5,IF($C3936=N$14,IF(OR($B3936=$L$9,$L$9=Tabel!$J$7),IF($A3936='Input en resultaten'!N$2,IF(OR($E3936='Input en resultaten'!C$6,'Input en resultaten'!C$6=Tabel!$J$25),$F3936)))))</f>
        <v>0</v>
      </c>
    </row>
    <row r="3937" spans="1:9" x14ac:dyDescent="0.3">
      <c r="A3937">
        <v>2030</v>
      </c>
      <c r="B3937" t="s">
        <v>13</v>
      </c>
      <c r="C3937" t="s">
        <v>3</v>
      </c>
      <c r="D3937" t="s">
        <v>8</v>
      </c>
      <c r="E3937">
        <v>90</v>
      </c>
      <c r="F3937" s="1">
        <v>3.2950489370572299E-5</v>
      </c>
      <c r="H3937" t="b">
        <f>IF($D3937='Input en resultaten'!B$5,IF($C3937=M$14,IF(OR($B3937=$L$9,$L$9=Tabel!$J$7),IF($A3937='Input en resultaten'!M$2,IF(OR($E3937='Input en resultaten'!B$6,'Input en resultaten'!B$6=Tabel!$J$25),$F3937)))))</f>
        <v>0</v>
      </c>
      <c r="I3937" t="b">
        <f>IF($D3937='Input en resultaten'!C$5,IF($C3937=N$14,IF(OR($B3937=$L$9,$L$9=Tabel!$J$7),IF($A3937='Input en resultaten'!N$2,IF(OR($E3937='Input en resultaten'!C$6,'Input en resultaten'!C$6=Tabel!$J$25),$F3937)))))</f>
        <v>0</v>
      </c>
    </row>
    <row r="3938" spans="1:9" x14ac:dyDescent="0.3">
      <c r="A3938">
        <v>2030</v>
      </c>
      <c r="B3938" t="s">
        <v>13</v>
      </c>
      <c r="C3938" t="s">
        <v>1</v>
      </c>
      <c r="D3938" t="s">
        <v>9</v>
      </c>
      <c r="E3938">
        <v>90</v>
      </c>
      <c r="F3938">
        <v>1.1790281592148401E-4</v>
      </c>
      <c r="H3938" t="b">
        <f>IF($D3938='Input en resultaten'!B$5,IF($C3938=M$14,IF(OR($B3938=$L$9,$L$9=Tabel!$J$7),IF($A3938='Input en resultaten'!M$2,IF(OR($E3938='Input en resultaten'!B$6,'Input en resultaten'!B$6=Tabel!$J$25),$F3938)))))</f>
        <v>0</v>
      </c>
      <c r="I3938" t="b">
        <f>IF($D3938='Input en resultaten'!C$5,IF($C3938=N$14,IF(OR($B3938=$L$9,$L$9=Tabel!$J$7),IF($A3938='Input en resultaten'!N$2,IF(OR($E3938='Input en resultaten'!C$6,'Input en resultaten'!C$6=Tabel!$J$25),$F3938)))))</f>
        <v>0</v>
      </c>
    </row>
    <row r="3939" spans="1:9" x14ac:dyDescent="0.3">
      <c r="A3939">
        <v>2030</v>
      </c>
      <c r="B3939" t="s">
        <v>13</v>
      </c>
      <c r="C3939" t="s">
        <v>3</v>
      </c>
      <c r="D3939" t="s">
        <v>9</v>
      </c>
      <c r="E3939">
        <v>90</v>
      </c>
      <c r="F3939">
        <v>1.6867060862029099E-4</v>
      </c>
      <c r="H3939" t="b">
        <f>IF($D3939='Input en resultaten'!B$5,IF($C3939=M$14,IF(OR($B3939=$L$9,$L$9=Tabel!$J$7),IF($A3939='Input en resultaten'!M$2,IF(OR($E3939='Input en resultaten'!B$6,'Input en resultaten'!B$6=Tabel!$J$25),$F3939)))))</f>
        <v>0</v>
      </c>
      <c r="I3939" t="b">
        <f>IF($D3939='Input en resultaten'!C$5,IF($C3939=N$14,IF(OR($B3939=$L$9,$L$9=Tabel!$J$7),IF($A3939='Input en resultaten'!N$2,IF(OR($E3939='Input en resultaten'!C$6,'Input en resultaten'!C$6=Tabel!$J$25),$F3939)))))</f>
        <v>0</v>
      </c>
    </row>
    <row r="3940" spans="1:9" x14ac:dyDescent="0.3">
      <c r="A3940">
        <v>2030</v>
      </c>
      <c r="B3940" t="s">
        <v>13</v>
      </c>
      <c r="C3940" t="s">
        <v>1</v>
      </c>
      <c r="D3940" t="s">
        <v>10</v>
      </c>
      <c r="E3940">
        <v>90</v>
      </c>
      <c r="F3940" s="1">
        <v>3.2118687578768199E-6</v>
      </c>
      <c r="H3940" t="b">
        <f>IF($D3940='Input en resultaten'!B$5,IF($C3940=M$14,IF(OR($B3940=$L$9,$L$9=Tabel!$J$7),IF($A3940='Input en resultaten'!M$2,IF(OR($E3940='Input en resultaten'!B$6,'Input en resultaten'!B$6=Tabel!$J$25),$F3940)))))</f>
        <v>0</v>
      </c>
      <c r="I3940" t="b">
        <f>IF($D3940='Input en resultaten'!C$5,IF($C3940=N$14,IF(OR($B3940=$L$9,$L$9=Tabel!$J$7),IF($A3940='Input en resultaten'!N$2,IF(OR($E3940='Input en resultaten'!C$6,'Input en resultaten'!C$6=Tabel!$J$25),$F3940)))))</f>
        <v>0</v>
      </c>
    </row>
    <row r="3941" spans="1:9" x14ac:dyDescent="0.3">
      <c r="A3941">
        <v>2030</v>
      </c>
      <c r="B3941" t="s">
        <v>13</v>
      </c>
      <c r="C3941" t="s">
        <v>3</v>
      </c>
      <c r="D3941" t="s">
        <v>10</v>
      </c>
      <c r="E3941">
        <v>90</v>
      </c>
      <c r="F3941" s="1">
        <v>8.6321077114338897E-6</v>
      </c>
      <c r="H3941" t="b">
        <f>IF($D3941='Input en resultaten'!B$5,IF($C3941=M$14,IF(OR($B3941=$L$9,$L$9=Tabel!$J$7),IF($A3941='Input en resultaten'!M$2,IF(OR($E3941='Input en resultaten'!B$6,'Input en resultaten'!B$6=Tabel!$J$25),$F3941)))))</f>
        <v>0</v>
      </c>
      <c r="I3941" t="b">
        <f>IF($D3941='Input en resultaten'!C$5,IF($C3941=N$14,IF(OR($B3941=$L$9,$L$9=Tabel!$J$7),IF($A3941='Input en resultaten'!N$2,IF(OR($E3941='Input en resultaten'!C$6,'Input en resultaten'!C$6=Tabel!$J$25),$F3941)))))</f>
        <v>0</v>
      </c>
    </row>
    <row r="3942" spans="1:9" x14ac:dyDescent="0.3">
      <c r="A3942">
        <v>2030</v>
      </c>
      <c r="B3942" t="s">
        <v>13</v>
      </c>
      <c r="C3942" t="s">
        <v>1</v>
      </c>
      <c r="D3942" t="s">
        <v>11</v>
      </c>
      <c r="E3942">
        <v>90</v>
      </c>
      <c r="F3942" s="1">
        <v>1.9635516633784199E-5</v>
      </c>
      <c r="H3942" t="b">
        <f>IF($D3942='Input en resultaten'!B$5,IF($C3942=M$14,IF(OR($B3942=$L$9,$L$9=Tabel!$J$7),IF($A3942='Input en resultaten'!M$2,IF(OR($E3942='Input en resultaten'!B$6,'Input en resultaten'!B$6=Tabel!$J$25),$F3942)))))</f>
        <v>0</v>
      </c>
      <c r="I3942" t="b">
        <f>IF($D3942='Input en resultaten'!C$5,IF($C3942=N$14,IF(OR($B3942=$L$9,$L$9=Tabel!$J$7),IF($A3942='Input en resultaten'!N$2,IF(OR($E3942='Input en resultaten'!C$6,'Input en resultaten'!C$6=Tabel!$J$25),$F3942)))))</f>
        <v>0</v>
      </c>
    </row>
    <row r="3943" spans="1:9" x14ac:dyDescent="0.3">
      <c r="A3943">
        <v>2030</v>
      </c>
      <c r="B3943" t="s">
        <v>13</v>
      </c>
      <c r="C3943" t="s">
        <v>3</v>
      </c>
      <c r="D3943" t="s">
        <v>11</v>
      </c>
      <c r="E3943">
        <v>90</v>
      </c>
      <c r="F3943" s="1">
        <v>9.9637402073334799E-5</v>
      </c>
      <c r="H3943" t="b">
        <f>IF($D3943='Input en resultaten'!B$5,IF($C3943=M$14,IF(OR($B3943=$L$9,$L$9=Tabel!$J$7),IF($A3943='Input en resultaten'!M$2,IF(OR($E3943='Input en resultaten'!B$6,'Input en resultaten'!B$6=Tabel!$J$25),$F3943)))))</f>
        <v>0</v>
      </c>
      <c r="I3943" t="b">
        <f>IF($D3943='Input en resultaten'!C$5,IF($C3943=N$14,IF(OR($B3943=$L$9,$L$9=Tabel!$J$7),IF($A3943='Input en resultaten'!N$2,IF(OR($E3943='Input en resultaten'!C$6,'Input en resultaten'!C$6=Tabel!$J$25),$F3943)))))</f>
        <v>0</v>
      </c>
    </row>
    <row r="3944" spans="1:9" x14ac:dyDescent="0.3">
      <c r="A3944">
        <v>2030</v>
      </c>
      <c r="B3944" t="s">
        <v>0</v>
      </c>
      <c r="C3944" t="s">
        <v>1</v>
      </c>
      <c r="D3944" t="s">
        <v>2</v>
      </c>
      <c r="E3944">
        <v>100</v>
      </c>
      <c r="F3944" s="1">
        <v>1.3451090768540601E-6</v>
      </c>
      <c r="H3944" t="b">
        <f>IF($D3944='Input en resultaten'!B$5,IF($C3944=M$14,IF(OR($B3944=$L$9,$L$9=Tabel!$J$7),IF($A3944='Input en resultaten'!M$2,IF(OR($E3944='Input en resultaten'!B$6,'Input en resultaten'!B$6=Tabel!$J$25),$F3944)))))</f>
        <v>0</v>
      </c>
      <c r="I3944" t="b">
        <f>IF($D3944='Input en resultaten'!C$5,IF($C3944=N$14,IF(OR($B3944=$L$9,$L$9=Tabel!$J$7),IF($A3944='Input en resultaten'!N$2,IF(OR($E3944='Input en resultaten'!C$6,'Input en resultaten'!C$6=Tabel!$J$25),$F3944)))))</f>
        <v>0</v>
      </c>
    </row>
    <row r="3945" spans="1:9" x14ac:dyDescent="0.3">
      <c r="A3945">
        <v>2030</v>
      </c>
      <c r="B3945" t="s">
        <v>0</v>
      </c>
      <c r="C3945" t="s">
        <v>3</v>
      </c>
      <c r="D3945" t="s">
        <v>2</v>
      </c>
      <c r="E3945">
        <v>100</v>
      </c>
      <c r="F3945" s="1">
        <v>5.07129628514911E-6</v>
      </c>
      <c r="H3945" t="b">
        <f>IF($D3945='Input en resultaten'!B$5,IF($C3945=M$14,IF(OR($B3945=$L$9,$L$9=Tabel!$J$7),IF($A3945='Input en resultaten'!M$2,IF(OR($E3945='Input en resultaten'!B$6,'Input en resultaten'!B$6=Tabel!$J$25),$F3945)))))</f>
        <v>0</v>
      </c>
      <c r="I3945" t="b">
        <f>IF($D3945='Input en resultaten'!C$5,IF($C3945=N$14,IF(OR($B3945=$L$9,$L$9=Tabel!$J$7),IF($A3945='Input en resultaten'!N$2,IF(OR($E3945='Input en resultaten'!C$6,'Input en resultaten'!C$6=Tabel!$J$25),$F3945)))))</f>
        <v>0</v>
      </c>
    </row>
    <row r="3946" spans="1:9" x14ac:dyDescent="0.3">
      <c r="A3946">
        <v>2030</v>
      </c>
      <c r="B3946" t="s">
        <v>0</v>
      </c>
      <c r="C3946" t="s">
        <v>1</v>
      </c>
      <c r="D3946" t="s">
        <v>4</v>
      </c>
      <c r="E3946">
        <v>100</v>
      </c>
      <c r="F3946" s="1">
        <v>3.53270011393506E-5</v>
      </c>
      <c r="H3946" t="b">
        <f>IF($D3946='Input en resultaten'!B$5,IF($C3946=M$14,IF(OR($B3946=$L$9,$L$9=Tabel!$J$7),IF($A3946='Input en resultaten'!M$2,IF(OR($E3946='Input en resultaten'!B$6,'Input en resultaten'!B$6=Tabel!$J$25),$F3946)))))</f>
        <v>0</v>
      </c>
      <c r="I3946" t="b">
        <f>IF($D3946='Input en resultaten'!C$5,IF($C3946=N$14,IF(OR($B3946=$L$9,$L$9=Tabel!$J$7),IF($A3946='Input en resultaten'!N$2,IF(OR($E3946='Input en resultaten'!C$6,'Input en resultaten'!C$6=Tabel!$J$25),$F3946)))))</f>
        <v>0</v>
      </c>
    </row>
    <row r="3947" spans="1:9" x14ac:dyDescent="0.3">
      <c r="A3947">
        <v>2030</v>
      </c>
      <c r="B3947" t="s">
        <v>0</v>
      </c>
      <c r="C3947" t="s">
        <v>3</v>
      </c>
      <c r="D3947" t="s">
        <v>4</v>
      </c>
      <c r="E3947">
        <v>100</v>
      </c>
      <c r="F3947" s="1">
        <v>1.5735757302506699E-5</v>
      </c>
      <c r="H3947" t="b">
        <f>IF($D3947='Input en resultaten'!B$5,IF($C3947=M$14,IF(OR($B3947=$L$9,$L$9=Tabel!$J$7),IF($A3947='Input en resultaten'!M$2,IF(OR($E3947='Input en resultaten'!B$6,'Input en resultaten'!B$6=Tabel!$J$25),$F3947)))))</f>
        <v>0</v>
      </c>
      <c r="I3947" t="b">
        <f>IF($D3947='Input en resultaten'!C$5,IF($C3947=N$14,IF(OR($B3947=$L$9,$L$9=Tabel!$J$7),IF($A3947='Input en resultaten'!N$2,IF(OR($E3947='Input en resultaten'!C$6,'Input en resultaten'!C$6=Tabel!$J$25),$F3947)))))</f>
        <v>0</v>
      </c>
    </row>
    <row r="3948" spans="1:9" x14ac:dyDescent="0.3">
      <c r="A3948">
        <v>2030</v>
      </c>
      <c r="B3948" t="s">
        <v>0</v>
      </c>
      <c r="C3948" t="s">
        <v>1</v>
      </c>
      <c r="D3948" t="s">
        <v>5</v>
      </c>
      <c r="E3948">
        <v>100</v>
      </c>
      <c r="F3948" s="1">
        <v>1.0238481139611299E-5</v>
      </c>
      <c r="H3948" t="b">
        <f>IF($D3948='Input en resultaten'!B$5,IF($C3948=M$14,IF(OR($B3948=$L$9,$L$9=Tabel!$J$7),IF($A3948='Input en resultaten'!M$2,IF(OR($E3948='Input en resultaten'!B$6,'Input en resultaten'!B$6=Tabel!$J$25),$F3948)))))</f>
        <v>0</v>
      </c>
      <c r="I3948" t="b">
        <f>IF($D3948='Input en resultaten'!C$5,IF($C3948=N$14,IF(OR($B3948=$L$9,$L$9=Tabel!$J$7),IF($A3948='Input en resultaten'!N$2,IF(OR($E3948='Input en resultaten'!C$6,'Input en resultaten'!C$6=Tabel!$J$25),$F3948)))))</f>
        <v>0</v>
      </c>
    </row>
    <row r="3949" spans="1:9" x14ac:dyDescent="0.3">
      <c r="A3949">
        <v>2030</v>
      </c>
      <c r="B3949" t="s">
        <v>0</v>
      </c>
      <c r="C3949" t="s">
        <v>3</v>
      </c>
      <c r="D3949" t="s">
        <v>5</v>
      </c>
      <c r="E3949">
        <v>100</v>
      </c>
      <c r="F3949" s="1">
        <v>4.7518033733433799E-5</v>
      </c>
      <c r="H3949" t="b">
        <f>IF($D3949='Input en resultaten'!B$5,IF($C3949=M$14,IF(OR($B3949=$L$9,$L$9=Tabel!$J$7),IF($A3949='Input en resultaten'!M$2,IF(OR($E3949='Input en resultaten'!B$6,'Input en resultaten'!B$6=Tabel!$J$25),$F3949)))))</f>
        <v>0</v>
      </c>
      <c r="I3949" t="b">
        <f>IF($D3949='Input en resultaten'!C$5,IF($C3949=N$14,IF(OR($B3949=$L$9,$L$9=Tabel!$J$7),IF($A3949='Input en resultaten'!N$2,IF(OR($E3949='Input en resultaten'!C$6,'Input en resultaten'!C$6=Tabel!$J$25),$F3949)))))</f>
        <v>0</v>
      </c>
    </row>
    <row r="3950" spans="1:9" x14ac:dyDescent="0.3">
      <c r="A3950">
        <v>2030</v>
      </c>
      <c r="B3950" t="s">
        <v>0</v>
      </c>
      <c r="C3950" t="s">
        <v>1</v>
      </c>
      <c r="D3950" t="s">
        <v>6</v>
      </c>
      <c r="E3950">
        <v>100</v>
      </c>
      <c r="F3950" s="1">
        <v>2.0340157971329799E-6</v>
      </c>
      <c r="H3950" t="b">
        <f>IF($D3950='Input en resultaten'!B$5,IF($C3950=M$14,IF(OR($B3950=$L$9,$L$9=Tabel!$J$7),IF($A3950='Input en resultaten'!M$2,IF(OR($E3950='Input en resultaten'!B$6,'Input en resultaten'!B$6=Tabel!$J$25),$F3950)))))</f>
        <v>0</v>
      </c>
      <c r="I3950" t="b">
        <f>IF($D3950='Input en resultaten'!C$5,IF($C3950=N$14,IF(OR($B3950=$L$9,$L$9=Tabel!$J$7),IF($A3950='Input en resultaten'!N$2,IF(OR($E3950='Input en resultaten'!C$6,'Input en resultaten'!C$6=Tabel!$J$25),$F3950)))))</f>
        <v>0</v>
      </c>
    </row>
    <row r="3951" spans="1:9" x14ac:dyDescent="0.3">
      <c r="A3951">
        <v>2030</v>
      </c>
      <c r="B3951" t="s">
        <v>0</v>
      </c>
      <c r="C3951" t="s">
        <v>3</v>
      </c>
      <c r="D3951" t="s">
        <v>6</v>
      </c>
      <c r="E3951">
        <v>100</v>
      </c>
      <c r="F3951" s="1">
        <v>4.1925822149934099E-5</v>
      </c>
      <c r="H3951" t="b">
        <f>IF($D3951='Input en resultaten'!B$5,IF($C3951=M$14,IF(OR($B3951=$L$9,$L$9=Tabel!$J$7),IF($A3951='Input en resultaten'!M$2,IF(OR($E3951='Input en resultaten'!B$6,'Input en resultaten'!B$6=Tabel!$J$25),$F3951)))))</f>
        <v>0</v>
      </c>
      <c r="I3951" t="b">
        <f>IF($D3951='Input en resultaten'!C$5,IF($C3951=N$14,IF(OR($B3951=$L$9,$L$9=Tabel!$J$7),IF($A3951='Input en resultaten'!N$2,IF(OR($E3951='Input en resultaten'!C$6,'Input en resultaten'!C$6=Tabel!$J$25),$F3951)))))</f>
        <v>0</v>
      </c>
    </row>
    <row r="3952" spans="1:9" x14ac:dyDescent="0.3">
      <c r="A3952">
        <v>2030</v>
      </c>
      <c r="B3952" t="s">
        <v>0</v>
      </c>
      <c r="C3952" t="s">
        <v>1</v>
      </c>
      <c r="D3952" t="s">
        <v>7</v>
      </c>
      <c r="E3952">
        <v>100</v>
      </c>
      <c r="F3952" s="1">
        <v>1.3659033602267699E-5</v>
      </c>
      <c r="H3952" t="b">
        <f>IF($D3952='Input en resultaten'!B$5,IF($C3952=M$14,IF(OR($B3952=$L$9,$L$9=Tabel!$J$7),IF($A3952='Input en resultaten'!M$2,IF(OR($E3952='Input en resultaten'!B$6,'Input en resultaten'!B$6=Tabel!$J$25),$F3952)))))</f>
        <v>0</v>
      </c>
      <c r="I3952" t="b">
        <f>IF($D3952='Input en resultaten'!C$5,IF($C3952=N$14,IF(OR($B3952=$L$9,$L$9=Tabel!$J$7),IF($A3952='Input en resultaten'!N$2,IF(OR($E3952='Input en resultaten'!C$6,'Input en resultaten'!C$6=Tabel!$J$25),$F3952)))))</f>
        <v>0</v>
      </c>
    </row>
    <row r="3953" spans="1:9" x14ac:dyDescent="0.3">
      <c r="A3953">
        <v>2030</v>
      </c>
      <c r="B3953" t="s">
        <v>0</v>
      </c>
      <c r="C3953" t="s">
        <v>3</v>
      </c>
      <c r="D3953" t="s">
        <v>7</v>
      </c>
      <c r="E3953">
        <v>100</v>
      </c>
      <c r="F3953">
        <v>2.2944235604944199E-4</v>
      </c>
      <c r="H3953" t="b">
        <f>IF($D3953='Input en resultaten'!B$5,IF($C3953=M$14,IF(OR($B3953=$L$9,$L$9=Tabel!$J$7),IF($A3953='Input en resultaten'!M$2,IF(OR($E3953='Input en resultaten'!B$6,'Input en resultaten'!B$6=Tabel!$J$25),$F3953)))))</f>
        <v>0</v>
      </c>
      <c r="I3953" t="b">
        <f>IF($D3953='Input en resultaten'!C$5,IF($C3953=N$14,IF(OR($B3953=$L$9,$L$9=Tabel!$J$7),IF($A3953='Input en resultaten'!N$2,IF(OR($E3953='Input en resultaten'!C$6,'Input en resultaten'!C$6=Tabel!$J$25),$F3953)))))</f>
        <v>0</v>
      </c>
    </row>
    <row r="3954" spans="1:9" x14ac:dyDescent="0.3">
      <c r="A3954">
        <v>2030</v>
      </c>
      <c r="B3954" t="s">
        <v>0</v>
      </c>
      <c r="C3954" t="s">
        <v>1</v>
      </c>
      <c r="D3954" t="s">
        <v>8</v>
      </c>
      <c r="E3954">
        <v>100</v>
      </c>
      <c r="F3954" s="1">
        <v>3.2630048300232501E-6</v>
      </c>
      <c r="H3954" t="b">
        <f>IF($D3954='Input en resultaten'!B$5,IF($C3954=M$14,IF(OR($B3954=$L$9,$L$9=Tabel!$J$7),IF($A3954='Input en resultaten'!M$2,IF(OR($E3954='Input en resultaten'!B$6,'Input en resultaten'!B$6=Tabel!$J$25),$F3954)))))</f>
        <v>0</v>
      </c>
      <c r="I3954" t="b">
        <f>IF($D3954='Input en resultaten'!C$5,IF($C3954=N$14,IF(OR($B3954=$L$9,$L$9=Tabel!$J$7),IF($A3954='Input en resultaten'!N$2,IF(OR($E3954='Input en resultaten'!C$6,'Input en resultaten'!C$6=Tabel!$J$25),$F3954)))))</f>
        <v>0</v>
      </c>
    </row>
    <row r="3955" spans="1:9" x14ac:dyDescent="0.3">
      <c r="A3955">
        <v>2030</v>
      </c>
      <c r="B3955" t="s">
        <v>0</v>
      </c>
      <c r="C3955" t="s">
        <v>3</v>
      </c>
      <c r="D3955" t="s">
        <v>8</v>
      </c>
      <c r="E3955">
        <v>100</v>
      </c>
      <c r="F3955" s="1">
        <v>4.8675990817514498E-5</v>
      </c>
      <c r="H3955" t="b">
        <f>IF($D3955='Input en resultaten'!B$5,IF($C3955=M$14,IF(OR($B3955=$L$9,$L$9=Tabel!$J$7),IF($A3955='Input en resultaten'!M$2,IF(OR($E3955='Input en resultaten'!B$6,'Input en resultaten'!B$6=Tabel!$J$25),$F3955)))))</f>
        <v>0</v>
      </c>
      <c r="I3955" t="b">
        <f>IF($D3955='Input en resultaten'!C$5,IF($C3955=N$14,IF(OR($B3955=$L$9,$L$9=Tabel!$J$7),IF($A3955='Input en resultaten'!N$2,IF(OR($E3955='Input en resultaten'!C$6,'Input en resultaten'!C$6=Tabel!$J$25),$F3955)))))</f>
        <v>0</v>
      </c>
    </row>
    <row r="3956" spans="1:9" x14ac:dyDescent="0.3">
      <c r="A3956">
        <v>2030</v>
      </c>
      <c r="B3956" t="s">
        <v>0</v>
      </c>
      <c r="C3956" t="s">
        <v>1</v>
      </c>
      <c r="D3956" t="s">
        <v>9</v>
      </c>
      <c r="E3956">
        <v>100</v>
      </c>
      <c r="F3956">
        <v>1.1629520397332E-4</v>
      </c>
      <c r="H3956" t="b">
        <f>IF($D3956='Input en resultaten'!B$5,IF($C3956=M$14,IF(OR($B3956=$L$9,$L$9=Tabel!$J$7),IF($A3956='Input en resultaten'!M$2,IF(OR($E3956='Input en resultaten'!B$6,'Input en resultaten'!B$6=Tabel!$J$25),$F3956)))))</f>
        <v>0</v>
      </c>
      <c r="I3956" t="b">
        <f>IF($D3956='Input en resultaten'!C$5,IF($C3956=N$14,IF(OR($B3956=$L$9,$L$9=Tabel!$J$7),IF($A3956='Input en resultaten'!N$2,IF(OR($E3956='Input en resultaten'!C$6,'Input en resultaten'!C$6=Tabel!$J$25),$F3956)))))</f>
        <v>0</v>
      </c>
    </row>
    <row r="3957" spans="1:9" x14ac:dyDescent="0.3">
      <c r="A3957">
        <v>2030</v>
      </c>
      <c r="B3957" t="s">
        <v>0</v>
      </c>
      <c r="C3957" t="s">
        <v>3</v>
      </c>
      <c r="D3957" t="s">
        <v>9</v>
      </c>
      <c r="E3957">
        <v>100</v>
      </c>
      <c r="F3957">
        <v>1.4860123552942799E-4</v>
      </c>
      <c r="H3957" t="b">
        <f>IF($D3957='Input en resultaten'!B$5,IF($C3957=M$14,IF(OR($B3957=$L$9,$L$9=Tabel!$J$7),IF($A3957='Input en resultaten'!M$2,IF(OR($E3957='Input en resultaten'!B$6,'Input en resultaten'!B$6=Tabel!$J$25),$F3957)))))</f>
        <v>0</v>
      </c>
      <c r="I3957" t="b">
        <f>IF($D3957='Input en resultaten'!C$5,IF($C3957=N$14,IF(OR($B3957=$L$9,$L$9=Tabel!$J$7),IF($A3957='Input en resultaten'!N$2,IF(OR($E3957='Input en resultaten'!C$6,'Input en resultaten'!C$6=Tabel!$J$25),$F3957)))))</f>
        <v>0</v>
      </c>
    </row>
    <row r="3958" spans="1:9" x14ac:dyDescent="0.3">
      <c r="A3958">
        <v>2030</v>
      </c>
      <c r="B3958" t="s">
        <v>0</v>
      </c>
      <c r="C3958" t="s">
        <v>1</v>
      </c>
      <c r="D3958" t="s">
        <v>10</v>
      </c>
      <c r="E3958">
        <v>100</v>
      </c>
      <c r="F3958" s="1">
        <v>1.6004506268188001E-5</v>
      </c>
      <c r="H3958" t="b">
        <f>IF($D3958='Input en resultaten'!B$5,IF($C3958=M$14,IF(OR($B3958=$L$9,$L$9=Tabel!$J$7),IF($A3958='Input en resultaten'!M$2,IF(OR($E3958='Input en resultaten'!B$6,'Input en resultaten'!B$6=Tabel!$J$25),$F3958)))))</f>
        <v>0</v>
      </c>
      <c r="I3958" t="b">
        <f>IF($D3958='Input en resultaten'!C$5,IF($C3958=N$14,IF(OR($B3958=$L$9,$L$9=Tabel!$J$7),IF($A3958='Input en resultaten'!N$2,IF(OR($E3958='Input en resultaten'!C$6,'Input en resultaten'!C$6=Tabel!$J$25),$F3958)))))</f>
        <v>0</v>
      </c>
    </row>
    <row r="3959" spans="1:9" x14ac:dyDescent="0.3">
      <c r="A3959">
        <v>2030</v>
      </c>
      <c r="B3959" t="s">
        <v>0</v>
      </c>
      <c r="C3959" t="s">
        <v>3</v>
      </c>
      <c r="D3959" t="s">
        <v>10</v>
      </c>
      <c r="E3959">
        <v>100</v>
      </c>
      <c r="F3959" s="1">
        <v>9.0301383033975395E-6</v>
      </c>
      <c r="H3959" t="b">
        <f>IF($D3959='Input en resultaten'!B$5,IF($C3959=M$14,IF(OR($B3959=$L$9,$L$9=Tabel!$J$7),IF($A3959='Input en resultaten'!M$2,IF(OR($E3959='Input en resultaten'!B$6,'Input en resultaten'!B$6=Tabel!$J$25),$F3959)))))</f>
        <v>0</v>
      </c>
      <c r="I3959" t="b">
        <f>IF($D3959='Input en resultaten'!C$5,IF($C3959=N$14,IF(OR($B3959=$L$9,$L$9=Tabel!$J$7),IF($A3959='Input en resultaten'!N$2,IF(OR($E3959='Input en resultaten'!C$6,'Input en resultaten'!C$6=Tabel!$J$25),$F3959)))))</f>
        <v>0</v>
      </c>
    </row>
    <row r="3960" spans="1:9" x14ac:dyDescent="0.3">
      <c r="A3960">
        <v>2030</v>
      </c>
      <c r="B3960" t="s">
        <v>0</v>
      </c>
      <c r="C3960" t="s">
        <v>1</v>
      </c>
      <c r="D3960" t="s">
        <v>11</v>
      </c>
      <c r="E3960">
        <v>100</v>
      </c>
      <c r="F3960" s="1">
        <v>1.79047936514601E-5</v>
      </c>
      <c r="H3960" t="b">
        <f>IF($D3960='Input en resultaten'!B$5,IF($C3960=M$14,IF(OR($B3960=$L$9,$L$9=Tabel!$J$7),IF($A3960='Input en resultaten'!M$2,IF(OR($E3960='Input en resultaten'!B$6,'Input en resultaten'!B$6=Tabel!$J$25),$F3960)))))</f>
        <v>0</v>
      </c>
      <c r="I3960" t="b">
        <f>IF($D3960='Input en resultaten'!C$5,IF($C3960=N$14,IF(OR($B3960=$L$9,$L$9=Tabel!$J$7),IF($A3960='Input en resultaten'!N$2,IF(OR($E3960='Input en resultaten'!C$6,'Input en resultaten'!C$6=Tabel!$J$25),$F3960)))))</f>
        <v>0</v>
      </c>
    </row>
    <row r="3961" spans="1:9" x14ac:dyDescent="0.3">
      <c r="A3961">
        <v>2030</v>
      </c>
      <c r="B3961" t="s">
        <v>0</v>
      </c>
      <c r="C3961" t="s">
        <v>3</v>
      </c>
      <c r="D3961" t="s">
        <v>11</v>
      </c>
      <c r="E3961">
        <v>100</v>
      </c>
      <c r="F3961">
        <v>1.03852366567763E-4</v>
      </c>
      <c r="H3961" t="b">
        <f>IF($D3961='Input en resultaten'!B$5,IF($C3961=M$14,IF(OR($B3961=$L$9,$L$9=Tabel!$J$7),IF($A3961='Input en resultaten'!M$2,IF(OR($E3961='Input en resultaten'!B$6,'Input en resultaten'!B$6=Tabel!$J$25),$F3961)))))</f>
        <v>0</v>
      </c>
      <c r="I3961" t="b">
        <f>IF($D3961='Input en resultaten'!C$5,IF($C3961=N$14,IF(OR($B3961=$L$9,$L$9=Tabel!$J$7),IF($A3961='Input en resultaten'!N$2,IF(OR($E3961='Input en resultaten'!C$6,'Input en resultaten'!C$6=Tabel!$J$25),$F3961)))))</f>
        <v>0</v>
      </c>
    </row>
    <row r="3962" spans="1:9" x14ac:dyDescent="0.3">
      <c r="A3962">
        <v>2030</v>
      </c>
      <c r="B3962" t="s">
        <v>12</v>
      </c>
      <c r="C3962" t="s">
        <v>1</v>
      </c>
      <c r="D3962" t="s">
        <v>2</v>
      </c>
      <c r="E3962">
        <v>100</v>
      </c>
      <c r="F3962" s="1">
        <v>1.4024739191204799E-6</v>
      </c>
      <c r="H3962" t="b">
        <f>IF($D3962='Input en resultaten'!B$5,IF($C3962=M$14,IF(OR($B3962=$L$9,$L$9=Tabel!$J$7),IF($A3962='Input en resultaten'!M$2,IF(OR($E3962='Input en resultaten'!B$6,'Input en resultaten'!B$6=Tabel!$J$25),$F3962)))))</f>
        <v>0</v>
      </c>
      <c r="I3962" t="b">
        <f>IF($D3962='Input en resultaten'!C$5,IF($C3962=N$14,IF(OR($B3962=$L$9,$L$9=Tabel!$J$7),IF($A3962='Input en resultaten'!N$2,IF(OR($E3962='Input en resultaten'!C$6,'Input en resultaten'!C$6=Tabel!$J$25),$F3962)))))</f>
        <v>0</v>
      </c>
    </row>
    <row r="3963" spans="1:9" x14ac:dyDescent="0.3">
      <c r="A3963">
        <v>2030</v>
      </c>
      <c r="B3963" t="s">
        <v>12</v>
      </c>
      <c r="C3963" t="s">
        <v>3</v>
      </c>
      <c r="D3963" t="s">
        <v>2</v>
      </c>
      <c r="E3963">
        <v>100</v>
      </c>
      <c r="F3963" s="1">
        <v>4.6905447321214403E-6</v>
      </c>
      <c r="H3963" t="b">
        <f>IF($D3963='Input en resultaten'!B$5,IF($C3963=M$14,IF(OR($B3963=$L$9,$L$9=Tabel!$J$7),IF($A3963='Input en resultaten'!M$2,IF(OR($E3963='Input en resultaten'!B$6,'Input en resultaten'!B$6=Tabel!$J$25),$F3963)))))</f>
        <v>0</v>
      </c>
      <c r="I3963" t="b">
        <f>IF($D3963='Input en resultaten'!C$5,IF($C3963=N$14,IF(OR($B3963=$L$9,$L$9=Tabel!$J$7),IF($A3963='Input en resultaten'!N$2,IF(OR($E3963='Input en resultaten'!C$6,'Input en resultaten'!C$6=Tabel!$J$25),$F3963)))))</f>
        <v>0</v>
      </c>
    </row>
    <row r="3964" spans="1:9" x14ac:dyDescent="0.3">
      <c r="A3964">
        <v>2030</v>
      </c>
      <c r="B3964" t="s">
        <v>12</v>
      </c>
      <c r="C3964" t="s">
        <v>1</v>
      </c>
      <c r="D3964" t="s">
        <v>4</v>
      </c>
      <c r="E3964">
        <v>100</v>
      </c>
      <c r="F3964" s="1">
        <v>3.5997799767011502E-5</v>
      </c>
      <c r="H3964" t="b">
        <f>IF($D3964='Input en resultaten'!B$5,IF($C3964=M$14,IF(OR($B3964=$L$9,$L$9=Tabel!$J$7),IF($A3964='Input en resultaten'!M$2,IF(OR($E3964='Input en resultaten'!B$6,'Input en resultaten'!B$6=Tabel!$J$25),$F3964)))))</f>
        <v>0</v>
      </c>
      <c r="I3964" t="b">
        <f>IF($D3964='Input en resultaten'!C$5,IF($C3964=N$14,IF(OR($B3964=$L$9,$L$9=Tabel!$J$7),IF($A3964='Input en resultaten'!N$2,IF(OR($E3964='Input en resultaten'!C$6,'Input en resultaten'!C$6=Tabel!$J$25),$F3964)))))</f>
        <v>0</v>
      </c>
    </row>
    <row r="3965" spans="1:9" x14ac:dyDescent="0.3">
      <c r="A3965">
        <v>2030</v>
      </c>
      <c r="B3965" t="s">
        <v>12</v>
      </c>
      <c r="C3965" t="s">
        <v>3</v>
      </c>
      <c r="D3965" t="s">
        <v>4</v>
      </c>
      <c r="E3965">
        <v>100</v>
      </c>
      <c r="F3965" s="1">
        <v>1.7148139006267301E-5</v>
      </c>
      <c r="H3965" t="b">
        <f>IF($D3965='Input en resultaten'!B$5,IF($C3965=M$14,IF(OR($B3965=$L$9,$L$9=Tabel!$J$7),IF($A3965='Input en resultaten'!M$2,IF(OR($E3965='Input en resultaten'!B$6,'Input en resultaten'!B$6=Tabel!$J$25),$F3965)))))</f>
        <v>0</v>
      </c>
      <c r="I3965" t="b">
        <f>IF($D3965='Input en resultaten'!C$5,IF($C3965=N$14,IF(OR($B3965=$L$9,$L$9=Tabel!$J$7),IF($A3965='Input en resultaten'!N$2,IF(OR($E3965='Input en resultaten'!C$6,'Input en resultaten'!C$6=Tabel!$J$25),$F3965)))))</f>
        <v>0</v>
      </c>
    </row>
    <row r="3966" spans="1:9" x14ac:dyDescent="0.3">
      <c r="A3966">
        <v>2030</v>
      </c>
      <c r="B3966" t="s">
        <v>12</v>
      </c>
      <c r="C3966" t="s">
        <v>1</v>
      </c>
      <c r="D3966" t="s">
        <v>5</v>
      </c>
      <c r="E3966">
        <v>100</v>
      </c>
      <c r="F3966" s="1">
        <v>1.0340238441555399E-5</v>
      </c>
      <c r="H3966" t="b">
        <f>IF($D3966='Input en resultaten'!B$5,IF($C3966=M$14,IF(OR($B3966=$L$9,$L$9=Tabel!$J$7),IF($A3966='Input en resultaten'!M$2,IF(OR($E3966='Input en resultaten'!B$6,'Input en resultaten'!B$6=Tabel!$J$25),$F3966)))))</f>
        <v>0</v>
      </c>
      <c r="I3966" t="b">
        <f>IF($D3966='Input en resultaten'!C$5,IF($C3966=N$14,IF(OR($B3966=$L$9,$L$9=Tabel!$J$7),IF($A3966='Input en resultaten'!N$2,IF(OR($E3966='Input en resultaten'!C$6,'Input en resultaten'!C$6=Tabel!$J$25),$F3966)))))</f>
        <v>0</v>
      </c>
    </row>
    <row r="3967" spans="1:9" x14ac:dyDescent="0.3">
      <c r="A3967">
        <v>2030</v>
      </c>
      <c r="B3967" t="s">
        <v>12</v>
      </c>
      <c r="C3967" t="s">
        <v>3</v>
      </c>
      <c r="D3967" t="s">
        <v>5</v>
      </c>
      <c r="E3967">
        <v>100</v>
      </c>
      <c r="F3967" s="1">
        <v>4.42110949590197E-5</v>
      </c>
      <c r="H3967" t="b">
        <f>IF($D3967='Input en resultaten'!B$5,IF($C3967=M$14,IF(OR($B3967=$L$9,$L$9=Tabel!$J$7),IF($A3967='Input en resultaten'!M$2,IF(OR($E3967='Input en resultaten'!B$6,'Input en resultaten'!B$6=Tabel!$J$25),$F3967)))))</f>
        <v>0</v>
      </c>
      <c r="I3967" t="b">
        <f>IF($D3967='Input en resultaten'!C$5,IF($C3967=N$14,IF(OR($B3967=$L$9,$L$9=Tabel!$J$7),IF($A3967='Input en resultaten'!N$2,IF(OR($E3967='Input en resultaten'!C$6,'Input en resultaten'!C$6=Tabel!$J$25),$F3967)))))</f>
        <v>0</v>
      </c>
    </row>
    <row r="3968" spans="1:9" x14ac:dyDescent="0.3">
      <c r="A3968">
        <v>2030</v>
      </c>
      <c r="B3968" t="s">
        <v>12</v>
      </c>
      <c r="C3968" t="s">
        <v>1</v>
      </c>
      <c r="D3968" t="s">
        <v>6</v>
      </c>
      <c r="E3968">
        <v>100</v>
      </c>
      <c r="F3968" s="1">
        <v>1.61967861265949E-6</v>
      </c>
      <c r="H3968" t="b">
        <f>IF($D3968='Input en resultaten'!B$5,IF($C3968=M$14,IF(OR($B3968=$L$9,$L$9=Tabel!$J$7),IF($A3968='Input en resultaten'!M$2,IF(OR($E3968='Input en resultaten'!B$6,'Input en resultaten'!B$6=Tabel!$J$25),$F3968)))))</f>
        <v>0</v>
      </c>
      <c r="I3968" t="b">
        <f>IF($D3968='Input en resultaten'!C$5,IF($C3968=N$14,IF(OR($B3968=$L$9,$L$9=Tabel!$J$7),IF($A3968='Input en resultaten'!N$2,IF(OR($E3968='Input en resultaten'!C$6,'Input en resultaten'!C$6=Tabel!$J$25),$F3968)))))</f>
        <v>0</v>
      </c>
    </row>
    <row r="3969" spans="1:9" x14ac:dyDescent="0.3">
      <c r="A3969">
        <v>2030</v>
      </c>
      <c r="B3969" t="s">
        <v>12</v>
      </c>
      <c r="C3969" t="s">
        <v>3</v>
      </c>
      <c r="D3969" t="s">
        <v>6</v>
      </c>
      <c r="E3969">
        <v>100</v>
      </c>
      <c r="F3969" s="1">
        <v>7.51465623775211E-5</v>
      </c>
      <c r="H3969" t="b">
        <f>IF($D3969='Input en resultaten'!B$5,IF($C3969=M$14,IF(OR($B3969=$L$9,$L$9=Tabel!$J$7),IF($A3969='Input en resultaten'!M$2,IF(OR($E3969='Input en resultaten'!B$6,'Input en resultaten'!B$6=Tabel!$J$25),$F3969)))))</f>
        <v>0</v>
      </c>
      <c r="I3969" t="b">
        <f>IF($D3969='Input en resultaten'!C$5,IF($C3969=N$14,IF(OR($B3969=$L$9,$L$9=Tabel!$J$7),IF($A3969='Input en resultaten'!N$2,IF(OR($E3969='Input en resultaten'!C$6,'Input en resultaten'!C$6=Tabel!$J$25),$F3969)))))</f>
        <v>0</v>
      </c>
    </row>
    <row r="3970" spans="1:9" x14ac:dyDescent="0.3">
      <c r="A3970">
        <v>2030</v>
      </c>
      <c r="B3970" t="s">
        <v>12</v>
      </c>
      <c r="C3970" t="s">
        <v>1</v>
      </c>
      <c r="D3970" t="s">
        <v>7</v>
      </c>
      <c r="E3970">
        <v>100</v>
      </c>
      <c r="F3970" s="1">
        <v>1.51174975716282E-5</v>
      </c>
      <c r="H3970" t="b">
        <f>IF($D3970='Input en resultaten'!B$5,IF($C3970=M$14,IF(OR($B3970=$L$9,$L$9=Tabel!$J$7),IF($A3970='Input en resultaten'!M$2,IF(OR($E3970='Input en resultaten'!B$6,'Input en resultaten'!B$6=Tabel!$J$25),$F3970)))))</f>
        <v>0</v>
      </c>
      <c r="I3970" t="b">
        <f>IF($D3970='Input en resultaten'!C$5,IF($C3970=N$14,IF(OR($B3970=$L$9,$L$9=Tabel!$J$7),IF($A3970='Input en resultaten'!N$2,IF(OR($E3970='Input en resultaten'!C$6,'Input en resultaten'!C$6=Tabel!$J$25),$F3970)))))</f>
        <v>0</v>
      </c>
    </row>
    <row r="3971" spans="1:9" x14ac:dyDescent="0.3">
      <c r="A3971">
        <v>2030</v>
      </c>
      <c r="B3971" t="s">
        <v>12</v>
      </c>
      <c r="C3971" t="s">
        <v>3</v>
      </c>
      <c r="D3971" t="s">
        <v>7</v>
      </c>
      <c r="E3971">
        <v>100</v>
      </c>
      <c r="F3971">
        <v>1.6641440156667399E-4</v>
      </c>
      <c r="H3971" t="b">
        <f>IF($D3971='Input en resultaten'!B$5,IF($C3971=M$14,IF(OR($B3971=$L$9,$L$9=Tabel!$J$7),IF($A3971='Input en resultaten'!M$2,IF(OR($E3971='Input en resultaten'!B$6,'Input en resultaten'!B$6=Tabel!$J$25),$F3971)))))</f>
        <v>0</v>
      </c>
      <c r="I3971" t="b">
        <f>IF($D3971='Input en resultaten'!C$5,IF($C3971=N$14,IF(OR($B3971=$L$9,$L$9=Tabel!$J$7),IF($A3971='Input en resultaten'!N$2,IF(OR($E3971='Input en resultaten'!C$6,'Input en resultaten'!C$6=Tabel!$J$25),$F3971)))))</f>
        <v>0</v>
      </c>
    </row>
    <row r="3972" spans="1:9" x14ac:dyDescent="0.3">
      <c r="A3972">
        <v>2030</v>
      </c>
      <c r="B3972" t="s">
        <v>12</v>
      </c>
      <c r="C3972" t="s">
        <v>1</v>
      </c>
      <c r="D3972" t="s">
        <v>8</v>
      </c>
      <c r="E3972">
        <v>100</v>
      </c>
      <c r="F3972" s="1">
        <v>2.0537045451780999E-6</v>
      </c>
      <c r="H3972" t="b">
        <f>IF($D3972='Input en resultaten'!B$5,IF($C3972=M$14,IF(OR($B3972=$L$9,$L$9=Tabel!$J$7),IF($A3972='Input en resultaten'!M$2,IF(OR($E3972='Input en resultaten'!B$6,'Input en resultaten'!B$6=Tabel!$J$25),$F3972)))))</f>
        <v>0</v>
      </c>
      <c r="I3972" t="b">
        <f>IF($D3972='Input en resultaten'!C$5,IF($C3972=N$14,IF(OR($B3972=$L$9,$L$9=Tabel!$J$7),IF($A3972='Input en resultaten'!N$2,IF(OR($E3972='Input en resultaten'!C$6,'Input en resultaten'!C$6=Tabel!$J$25),$F3972)))))</f>
        <v>0</v>
      </c>
    </row>
    <row r="3973" spans="1:9" x14ac:dyDescent="0.3">
      <c r="A3973">
        <v>2030</v>
      </c>
      <c r="B3973" t="s">
        <v>12</v>
      </c>
      <c r="C3973" t="s">
        <v>3</v>
      </c>
      <c r="D3973" t="s">
        <v>8</v>
      </c>
      <c r="E3973">
        <v>100</v>
      </c>
      <c r="F3973" s="1">
        <v>3.9144098782492301E-5</v>
      </c>
      <c r="H3973" t="b">
        <f>IF($D3973='Input en resultaten'!B$5,IF($C3973=M$14,IF(OR($B3973=$L$9,$L$9=Tabel!$J$7),IF($A3973='Input en resultaten'!M$2,IF(OR($E3973='Input en resultaten'!B$6,'Input en resultaten'!B$6=Tabel!$J$25),$F3973)))))</f>
        <v>0</v>
      </c>
      <c r="I3973" t="b">
        <f>IF($D3973='Input en resultaten'!C$5,IF($C3973=N$14,IF(OR($B3973=$L$9,$L$9=Tabel!$J$7),IF($A3973='Input en resultaten'!N$2,IF(OR($E3973='Input en resultaten'!C$6,'Input en resultaten'!C$6=Tabel!$J$25),$F3973)))))</f>
        <v>0</v>
      </c>
    </row>
    <row r="3974" spans="1:9" x14ac:dyDescent="0.3">
      <c r="A3974">
        <v>2030</v>
      </c>
      <c r="B3974" t="s">
        <v>12</v>
      </c>
      <c r="C3974" t="s">
        <v>1</v>
      </c>
      <c r="D3974" t="s">
        <v>9</v>
      </c>
      <c r="E3974">
        <v>100</v>
      </c>
      <c r="F3974">
        <v>1.1845736343593201E-4</v>
      </c>
      <c r="H3974" t="b">
        <f>IF($D3974='Input en resultaten'!B$5,IF($C3974=M$14,IF(OR($B3974=$L$9,$L$9=Tabel!$J$7),IF($A3974='Input en resultaten'!M$2,IF(OR($E3974='Input en resultaten'!B$6,'Input en resultaten'!B$6=Tabel!$J$25),$F3974)))))</f>
        <v>0</v>
      </c>
      <c r="I3974" t="b">
        <f>IF($D3974='Input en resultaten'!C$5,IF($C3974=N$14,IF(OR($B3974=$L$9,$L$9=Tabel!$J$7),IF($A3974='Input en resultaten'!N$2,IF(OR($E3974='Input en resultaten'!C$6,'Input en resultaten'!C$6=Tabel!$J$25),$F3974)))))</f>
        <v>0</v>
      </c>
    </row>
    <row r="3975" spans="1:9" x14ac:dyDescent="0.3">
      <c r="A3975">
        <v>2030</v>
      </c>
      <c r="B3975" t="s">
        <v>12</v>
      </c>
      <c r="C3975" t="s">
        <v>3</v>
      </c>
      <c r="D3975" t="s">
        <v>9</v>
      </c>
      <c r="E3975">
        <v>100</v>
      </c>
      <c r="F3975">
        <v>1.5909332664488599E-4</v>
      </c>
      <c r="H3975" t="b">
        <f>IF($D3975='Input en resultaten'!B$5,IF($C3975=M$14,IF(OR($B3975=$L$9,$L$9=Tabel!$J$7),IF($A3975='Input en resultaten'!M$2,IF(OR($E3975='Input en resultaten'!B$6,'Input en resultaten'!B$6=Tabel!$J$25),$F3975)))))</f>
        <v>0</v>
      </c>
      <c r="I3975" t="b">
        <f>IF($D3975='Input en resultaten'!C$5,IF($C3975=N$14,IF(OR($B3975=$L$9,$L$9=Tabel!$J$7),IF($A3975='Input en resultaten'!N$2,IF(OR($E3975='Input en resultaten'!C$6,'Input en resultaten'!C$6=Tabel!$J$25),$F3975)))))</f>
        <v>0</v>
      </c>
    </row>
    <row r="3976" spans="1:9" x14ac:dyDescent="0.3">
      <c r="A3976">
        <v>2030</v>
      </c>
      <c r="B3976" t="s">
        <v>12</v>
      </c>
      <c r="C3976" t="s">
        <v>1</v>
      </c>
      <c r="D3976" t="s">
        <v>10</v>
      </c>
      <c r="E3976">
        <v>100</v>
      </c>
      <c r="F3976" s="1">
        <v>7.4328850428808899E-6</v>
      </c>
      <c r="H3976" t="b">
        <f>IF($D3976='Input en resultaten'!B$5,IF($C3976=M$14,IF(OR($B3976=$L$9,$L$9=Tabel!$J$7),IF($A3976='Input en resultaten'!M$2,IF(OR($E3976='Input en resultaten'!B$6,'Input en resultaten'!B$6=Tabel!$J$25),$F3976)))))</f>
        <v>0</v>
      </c>
      <c r="I3976" t="b">
        <f>IF($D3976='Input en resultaten'!C$5,IF($C3976=N$14,IF(OR($B3976=$L$9,$L$9=Tabel!$J$7),IF($A3976='Input en resultaten'!N$2,IF(OR($E3976='Input en resultaten'!C$6,'Input en resultaten'!C$6=Tabel!$J$25),$F3976)))))</f>
        <v>0</v>
      </c>
    </row>
    <row r="3977" spans="1:9" x14ac:dyDescent="0.3">
      <c r="A3977">
        <v>2030</v>
      </c>
      <c r="B3977" t="s">
        <v>12</v>
      </c>
      <c r="C3977" t="s">
        <v>3</v>
      </c>
      <c r="D3977" t="s">
        <v>10</v>
      </c>
      <c r="E3977">
        <v>100</v>
      </c>
      <c r="F3977" s="1">
        <v>3.5818792996819802E-5</v>
      </c>
      <c r="H3977" t="b">
        <f>IF($D3977='Input en resultaten'!B$5,IF($C3977=M$14,IF(OR($B3977=$L$9,$L$9=Tabel!$J$7),IF($A3977='Input en resultaten'!M$2,IF(OR($E3977='Input en resultaten'!B$6,'Input en resultaten'!B$6=Tabel!$J$25),$F3977)))))</f>
        <v>0</v>
      </c>
      <c r="I3977" t="b">
        <f>IF($D3977='Input en resultaten'!C$5,IF($C3977=N$14,IF(OR($B3977=$L$9,$L$9=Tabel!$J$7),IF($A3977='Input en resultaten'!N$2,IF(OR($E3977='Input en resultaten'!C$6,'Input en resultaten'!C$6=Tabel!$J$25),$F3977)))))</f>
        <v>0</v>
      </c>
    </row>
    <row r="3978" spans="1:9" x14ac:dyDescent="0.3">
      <c r="A3978">
        <v>2030</v>
      </c>
      <c r="B3978" t="s">
        <v>12</v>
      </c>
      <c r="C3978" t="s">
        <v>1</v>
      </c>
      <c r="D3978" t="s">
        <v>11</v>
      </c>
      <c r="E3978">
        <v>100</v>
      </c>
      <c r="F3978" s="1">
        <v>1.8001531186052801E-5</v>
      </c>
      <c r="H3978" t="b">
        <f>IF($D3978='Input en resultaten'!B$5,IF($C3978=M$14,IF(OR($B3978=$L$9,$L$9=Tabel!$J$7),IF($A3978='Input en resultaten'!M$2,IF(OR($E3978='Input en resultaten'!B$6,'Input en resultaten'!B$6=Tabel!$J$25),$F3978)))))</f>
        <v>0</v>
      </c>
      <c r="I3978" t="b">
        <f>IF($D3978='Input en resultaten'!C$5,IF($C3978=N$14,IF(OR($B3978=$L$9,$L$9=Tabel!$J$7),IF($A3978='Input en resultaten'!N$2,IF(OR($E3978='Input en resultaten'!C$6,'Input en resultaten'!C$6=Tabel!$J$25),$F3978)))))</f>
        <v>0</v>
      </c>
    </row>
    <row r="3979" spans="1:9" x14ac:dyDescent="0.3">
      <c r="A3979">
        <v>2030</v>
      </c>
      <c r="B3979" t="s">
        <v>12</v>
      </c>
      <c r="C3979" t="s">
        <v>3</v>
      </c>
      <c r="D3979" t="s">
        <v>11</v>
      </c>
      <c r="E3979">
        <v>100</v>
      </c>
      <c r="F3979" s="1">
        <v>9.8946692853856398E-5</v>
      </c>
      <c r="H3979" t="b">
        <f>IF($D3979='Input en resultaten'!B$5,IF($C3979=M$14,IF(OR($B3979=$L$9,$L$9=Tabel!$J$7),IF($A3979='Input en resultaten'!M$2,IF(OR($E3979='Input en resultaten'!B$6,'Input en resultaten'!B$6=Tabel!$J$25),$F3979)))))</f>
        <v>0</v>
      </c>
      <c r="I3979" t="b">
        <f>IF($D3979='Input en resultaten'!C$5,IF($C3979=N$14,IF(OR($B3979=$L$9,$L$9=Tabel!$J$7),IF($A3979='Input en resultaten'!N$2,IF(OR($E3979='Input en resultaten'!C$6,'Input en resultaten'!C$6=Tabel!$J$25),$F3979)))))</f>
        <v>0</v>
      </c>
    </row>
    <row r="3980" spans="1:9" x14ac:dyDescent="0.3">
      <c r="A3980">
        <v>2030</v>
      </c>
      <c r="B3980" t="s">
        <v>13</v>
      </c>
      <c r="C3980" t="s">
        <v>1</v>
      </c>
      <c r="D3980" t="s">
        <v>2</v>
      </c>
      <c r="E3980">
        <v>100</v>
      </c>
      <c r="F3980" s="1">
        <v>1.7870452887461699E-6</v>
      </c>
      <c r="H3980" t="b">
        <f>IF($D3980='Input en resultaten'!B$5,IF($C3980=M$14,IF(OR($B3980=$L$9,$L$9=Tabel!$J$7),IF($A3980='Input en resultaten'!M$2,IF(OR($E3980='Input en resultaten'!B$6,'Input en resultaten'!B$6=Tabel!$J$25),$F3980)))))</f>
        <v>0</v>
      </c>
      <c r="I3980" t="b">
        <f>IF($D3980='Input en resultaten'!C$5,IF($C3980=N$14,IF(OR($B3980=$L$9,$L$9=Tabel!$J$7),IF($A3980='Input en resultaten'!N$2,IF(OR($E3980='Input en resultaten'!C$6,'Input en resultaten'!C$6=Tabel!$J$25),$F3980)))))</f>
        <v>0</v>
      </c>
    </row>
    <row r="3981" spans="1:9" x14ac:dyDescent="0.3">
      <c r="A3981">
        <v>2030</v>
      </c>
      <c r="B3981" t="s">
        <v>13</v>
      </c>
      <c r="C3981" t="s">
        <v>3</v>
      </c>
      <c r="D3981" t="s">
        <v>2</v>
      </c>
      <c r="E3981">
        <v>100</v>
      </c>
      <c r="F3981" s="1">
        <v>4.5178259042958501E-6</v>
      </c>
      <c r="H3981" t="b">
        <f>IF($D3981='Input en resultaten'!B$5,IF($C3981=M$14,IF(OR($B3981=$L$9,$L$9=Tabel!$J$7),IF($A3981='Input en resultaten'!M$2,IF(OR($E3981='Input en resultaten'!B$6,'Input en resultaten'!B$6=Tabel!$J$25),$F3981)))))</f>
        <v>0</v>
      </c>
      <c r="I3981" t="b">
        <f>IF($D3981='Input en resultaten'!C$5,IF($C3981=N$14,IF(OR($B3981=$L$9,$L$9=Tabel!$J$7),IF($A3981='Input en resultaten'!N$2,IF(OR($E3981='Input en resultaten'!C$6,'Input en resultaten'!C$6=Tabel!$J$25),$F3981)))))</f>
        <v>0</v>
      </c>
    </row>
    <row r="3982" spans="1:9" x14ac:dyDescent="0.3">
      <c r="A3982">
        <v>2030</v>
      </c>
      <c r="B3982" t="s">
        <v>13</v>
      </c>
      <c r="C3982" t="s">
        <v>1</v>
      </c>
      <c r="D3982" t="s">
        <v>4</v>
      </c>
      <c r="E3982">
        <v>100</v>
      </c>
      <c r="F3982" s="1">
        <v>4.0509396083962999E-5</v>
      </c>
      <c r="H3982" t="b">
        <f>IF($D3982='Input en resultaten'!B$5,IF($C3982=M$14,IF(OR($B3982=$L$9,$L$9=Tabel!$J$7),IF($A3982='Input en resultaten'!M$2,IF(OR($E3982='Input en resultaten'!B$6,'Input en resultaten'!B$6=Tabel!$J$25),$F3982)))))</f>
        <v>0</v>
      </c>
      <c r="I3982" t="b">
        <f>IF($D3982='Input en resultaten'!C$5,IF($C3982=N$14,IF(OR($B3982=$L$9,$L$9=Tabel!$J$7),IF($A3982='Input en resultaten'!N$2,IF(OR($E3982='Input en resultaten'!C$6,'Input en resultaten'!C$6=Tabel!$J$25),$F3982)))))</f>
        <v>0</v>
      </c>
    </row>
    <row r="3983" spans="1:9" x14ac:dyDescent="0.3">
      <c r="A3983">
        <v>2030</v>
      </c>
      <c r="B3983" t="s">
        <v>13</v>
      </c>
      <c r="C3983" t="s">
        <v>3</v>
      </c>
      <c r="D3983" t="s">
        <v>4</v>
      </c>
      <c r="E3983">
        <v>100</v>
      </c>
      <c r="F3983" s="1">
        <v>1.8050027534138E-5</v>
      </c>
      <c r="H3983" t="b">
        <f>IF($D3983='Input en resultaten'!B$5,IF($C3983=M$14,IF(OR($B3983=$L$9,$L$9=Tabel!$J$7),IF($A3983='Input en resultaten'!M$2,IF(OR($E3983='Input en resultaten'!B$6,'Input en resultaten'!B$6=Tabel!$J$25),$F3983)))))</f>
        <v>0</v>
      </c>
      <c r="I3983" t="b">
        <f>IF($D3983='Input en resultaten'!C$5,IF($C3983=N$14,IF(OR($B3983=$L$9,$L$9=Tabel!$J$7),IF($A3983='Input en resultaten'!N$2,IF(OR($E3983='Input en resultaten'!C$6,'Input en resultaten'!C$6=Tabel!$J$25),$F3983)))))</f>
        <v>0</v>
      </c>
    </row>
    <row r="3984" spans="1:9" x14ac:dyDescent="0.3">
      <c r="A3984">
        <v>2030</v>
      </c>
      <c r="B3984" t="s">
        <v>13</v>
      </c>
      <c r="C3984" t="s">
        <v>1</v>
      </c>
      <c r="D3984" t="s">
        <v>5</v>
      </c>
      <c r="E3984">
        <v>100</v>
      </c>
      <c r="F3984" s="1">
        <v>1.1071634375023601E-5</v>
      </c>
      <c r="H3984" t="b">
        <f>IF($D3984='Input en resultaten'!B$5,IF($C3984=M$14,IF(OR($B3984=$L$9,$L$9=Tabel!$J$7),IF($A3984='Input en resultaten'!M$2,IF(OR($E3984='Input en resultaten'!B$6,'Input en resultaten'!B$6=Tabel!$J$25),$F3984)))))</f>
        <v>0</v>
      </c>
      <c r="I3984" t="b">
        <f>IF($D3984='Input en resultaten'!C$5,IF($C3984=N$14,IF(OR($B3984=$L$9,$L$9=Tabel!$J$7),IF($A3984='Input en resultaten'!N$2,IF(OR($E3984='Input en resultaten'!C$6,'Input en resultaten'!C$6=Tabel!$J$25),$F3984)))))</f>
        <v>0</v>
      </c>
    </row>
    <row r="3985" spans="1:9" x14ac:dyDescent="0.3">
      <c r="A3985">
        <v>2030</v>
      </c>
      <c r="B3985" t="s">
        <v>13</v>
      </c>
      <c r="C3985" t="s">
        <v>3</v>
      </c>
      <c r="D3985" t="s">
        <v>5</v>
      </c>
      <c r="E3985">
        <v>100</v>
      </c>
      <c r="F3985" s="1">
        <v>4.2390185021143499E-5</v>
      </c>
      <c r="H3985" t="b">
        <f>IF($D3985='Input en resultaten'!B$5,IF($C3985=M$14,IF(OR($B3985=$L$9,$L$9=Tabel!$J$7),IF($A3985='Input en resultaten'!M$2,IF(OR($E3985='Input en resultaten'!B$6,'Input en resultaten'!B$6=Tabel!$J$25),$F3985)))))</f>
        <v>0</v>
      </c>
      <c r="I3985" t="b">
        <f>IF($D3985='Input en resultaten'!C$5,IF($C3985=N$14,IF(OR($B3985=$L$9,$L$9=Tabel!$J$7),IF($A3985='Input en resultaten'!N$2,IF(OR($E3985='Input en resultaten'!C$6,'Input en resultaten'!C$6=Tabel!$J$25),$F3985)))))</f>
        <v>0</v>
      </c>
    </row>
    <row r="3986" spans="1:9" x14ac:dyDescent="0.3">
      <c r="A3986">
        <v>2030</v>
      </c>
      <c r="B3986" t="s">
        <v>13</v>
      </c>
      <c r="C3986" t="s">
        <v>1</v>
      </c>
      <c r="D3986" t="s">
        <v>6</v>
      </c>
      <c r="E3986">
        <v>100</v>
      </c>
      <c r="F3986" s="1">
        <v>4.5377528794582303E-6</v>
      </c>
      <c r="H3986" t="b">
        <f>IF($D3986='Input en resultaten'!B$5,IF($C3986=M$14,IF(OR($B3986=$L$9,$L$9=Tabel!$J$7),IF($A3986='Input en resultaten'!M$2,IF(OR($E3986='Input en resultaten'!B$6,'Input en resultaten'!B$6=Tabel!$J$25),$F3986)))))</f>
        <v>0</v>
      </c>
      <c r="I3986" t="b">
        <f>IF($D3986='Input en resultaten'!C$5,IF($C3986=N$14,IF(OR($B3986=$L$9,$L$9=Tabel!$J$7),IF($A3986='Input en resultaten'!N$2,IF(OR($E3986='Input en resultaten'!C$6,'Input en resultaten'!C$6=Tabel!$J$25),$F3986)))))</f>
        <v>0</v>
      </c>
    </row>
    <row r="3987" spans="1:9" x14ac:dyDescent="0.3">
      <c r="A3987">
        <v>2030</v>
      </c>
      <c r="B3987" t="s">
        <v>13</v>
      </c>
      <c r="C3987" t="s">
        <v>3</v>
      </c>
      <c r="D3987" t="s">
        <v>6</v>
      </c>
      <c r="E3987">
        <v>100</v>
      </c>
      <c r="F3987" s="1">
        <v>4.3652434569787898E-5</v>
      </c>
      <c r="H3987" t="b">
        <f>IF($D3987='Input en resultaten'!B$5,IF($C3987=M$14,IF(OR($B3987=$L$9,$L$9=Tabel!$J$7),IF($A3987='Input en resultaten'!M$2,IF(OR($E3987='Input en resultaten'!B$6,'Input en resultaten'!B$6=Tabel!$J$25),$F3987)))))</f>
        <v>0</v>
      </c>
      <c r="I3987" t="b">
        <f>IF($D3987='Input en resultaten'!C$5,IF($C3987=N$14,IF(OR($B3987=$L$9,$L$9=Tabel!$J$7),IF($A3987='Input en resultaten'!N$2,IF(OR($E3987='Input en resultaten'!C$6,'Input en resultaten'!C$6=Tabel!$J$25),$F3987)))))</f>
        <v>0</v>
      </c>
    </row>
    <row r="3988" spans="1:9" x14ac:dyDescent="0.3">
      <c r="A3988">
        <v>2030</v>
      </c>
      <c r="B3988" t="s">
        <v>13</v>
      </c>
      <c r="C3988" t="s">
        <v>1</v>
      </c>
      <c r="D3988" t="s">
        <v>7</v>
      </c>
      <c r="E3988">
        <v>100</v>
      </c>
      <c r="F3988">
        <v>1.13626232095997E-4</v>
      </c>
      <c r="H3988" t="b">
        <f>IF($D3988='Input en resultaten'!B$5,IF($C3988=M$14,IF(OR($B3988=$L$9,$L$9=Tabel!$J$7),IF($A3988='Input en resultaten'!M$2,IF(OR($E3988='Input en resultaten'!B$6,'Input en resultaten'!B$6=Tabel!$J$25),$F3988)))))</f>
        <v>0</v>
      </c>
      <c r="I3988" t="b">
        <f>IF($D3988='Input en resultaten'!C$5,IF($C3988=N$14,IF(OR($B3988=$L$9,$L$9=Tabel!$J$7),IF($A3988='Input en resultaten'!N$2,IF(OR($E3988='Input en resultaten'!C$6,'Input en resultaten'!C$6=Tabel!$J$25),$F3988)))))</f>
        <v>0</v>
      </c>
    </row>
    <row r="3989" spans="1:9" x14ac:dyDescent="0.3">
      <c r="A3989">
        <v>2030</v>
      </c>
      <c r="B3989" t="s">
        <v>13</v>
      </c>
      <c r="C3989" t="s">
        <v>3</v>
      </c>
      <c r="D3989" t="s">
        <v>7</v>
      </c>
      <c r="E3989">
        <v>100</v>
      </c>
      <c r="F3989">
        <v>1.3182854352980199E-4</v>
      </c>
      <c r="H3989" t="b">
        <f>IF($D3989='Input en resultaten'!B$5,IF($C3989=M$14,IF(OR($B3989=$L$9,$L$9=Tabel!$J$7),IF($A3989='Input en resultaten'!M$2,IF(OR($E3989='Input en resultaten'!B$6,'Input en resultaten'!B$6=Tabel!$J$25),$F3989)))))</f>
        <v>0</v>
      </c>
      <c r="I3989" t="b">
        <f>IF($D3989='Input en resultaten'!C$5,IF($C3989=N$14,IF(OR($B3989=$L$9,$L$9=Tabel!$J$7),IF($A3989='Input en resultaten'!N$2,IF(OR($E3989='Input en resultaten'!C$6,'Input en resultaten'!C$6=Tabel!$J$25),$F3989)))))</f>
        <v>0</v>
      </c>
    </row>
    <row r="3990" spans="1:9" x14ac:dyDescent="0.3">
      <c r="A3990">
        <v>2030</v>
      </c>
      <c r="B3990" t="s">
        <v>13</v>
      </c>
      <c r="C3990" t="s">
        <v>1</v>
      </c>
      <c r="D3990" t="s">
        <v>8</v>
      </c>
      <c r="E3990">
        <v>100</v>
      </c>
      <c r="F3990" s="1">
        <v>9.6593461958551496E-7</v>
      </c>
      <c r="H3990" t="b">
        <f>IF($D3990='Input en resultaten'!B$5,IF($C3990=M$14,IF(OR($B3990=$L$9,$L$9=Tabel!$J$7),IF($A3990='Input en resultaten'!M$2,IF(OR($E3990='Input en resultaten'!B$6,'Input en resultaten'!B$6=Tabel!$J$25),$F3990)))))</f>
        <v>0</v>
      </c>
      <c r="I3990" t="b">
        <f>IF($D3990='Input en resultaten'!C$5,IF($C3990=N$14,IF(OR($B3990=$L$9,$L$9=Tabel!$J$7),IF($A3990='Input en resultaten'!N$2,IF(OR($E3990='Input en resultaten'!C$6,'Input en resultaten'!C$6=Tabel!$J$25),$F3990)))))</f>
        <v>0</v>
      </c>
    </row>
    <row r="3991" spans="1:9" x14ac:dyDescent="0.3">
      <c r="A3991">
        <v>2030</v>
      </c>
      <c r="B3991" t="s">
        <v>13</v>
      </c>
      <c r="C3991" t="s">
        <v>3</v>
      </c>
      <c r="D3991" t="s">
        <v>8</v>
      </c>
      <c r="E3991">
        <v>100</v>
      </c>
      <c r="F3991" s="1">
        <v>3.2950489370572299E-5</v>
      </c>
      <c r="H3991" t="b">
        <f>IF($D3991='Input en resultaten'!B$5,IF($C3991=M$14,IF(OR($B3991=$L$9,$L$9=Tabel!$J$7),IF($A3991='Input en resultaten'!M$2,IF(OR($E3991='Input en resultaten'!B$6,'Input en resultaten'!B$6=Tabel!$J$25),$F3991)))))</f>
        <v>0</v>
      </c>
      <c r="I3991" t="b">
        <f>IF($D3991='Input en resultaten'!C$5,IF($C3991=N$14,IF(OR($B3991=$L$9,$L$9=Tabel!$J$7),IF($A3991='Input en resultaten'!N$2,IF(OR($E3991='Input en resultaten'!C$6,'Input en resultaten'!C$6=Tabel!$J$25),$F3991)))))</f>
        <v>0</v>
      </c>
    </row>
    <row r="3992" spans="1:9" x14ac:dyDescent="0.3">
      <c r="A3992">
        <v>2030</v>
      </c>
      <c r="B3992" t="s">
        <v>13</v>
      </c>
      <c r="C3992" t="s">
        <v>1</v>
      </c>
      <c r="D3992" t="s">
        <v>9</v>
      </c>
      <c r="E3992">
        <v>100</v>
      </c>
      <c r="F3992">
        <v>1.3287937755762099E-4</v>
      </c>
      <c r="H3992" t="b">
        <f>IF($D3992='Input en resultaten'!B$5,IF($C3992=M$14,IF(OR($B3992=$L$9,$L$9=Tabel!$J$7),IF($A3992='Input en resultaten'!M$2,IF(OR($E3992='Input en resultaten'!B$6,'Input en resultaten'!B$6=Tabel!$J$25),$F3992)))))</f>
        <v>0</v>
      </c>
      <c r="I3992" t="b">
        <f>IF($D3992='Input en resultaten'!C$5,IF($C3992=N$14,IF(OR($B3992=$L$9,$L$9=Tabel!$J$7),IF($A3992='Input en resultaten'!N$2,IF(OR($E3992='Input en resultaten'!C$6,'Input en resultaten'!C$6=Tabel!$J$25),$F3992)))))</f>
        <v>0</v>
      </c>
    </row>
    <row r="3993" spans="1:9" x14ac:dyDescent="0.3">
      <c r="A3993">
        <v>2030</v>
      </c>
      <c r="B3993" t="s">
        <v>13</v>
      </c>
      <c r="C3993" t="s">
        <v>3</v>
      </c>
      <c r="D3993" t="s">
        <v>9</v>
      </c>
      <c r="E3993">
        <v>100</v>
      </c>
      <c r="F3993">
        <v>1.66682914812583E-4</v>
      </c>
      <c r="H3993" t="b">
        <f>IF($D3993='Input en resultaten'!B$5,IF($C3993=M$14,IF(OR($B3993=$L$9,$L$9=Tabel!$J$7),IF($A3993='Input en resultaten'!M$2,IF(OR($E3993='Input en resultaten'!B$6,'Input en resultaten'!B$6=Tabel!$J$25),$F3993)))))</f>
        <v>0</v>
      </c>
      <c r="I3993" t="b">
        <f>IF($D3993='Input en resultaten'!C$5,IF($C3993=N$14,IF(OR($B3993=$L$9,$L$9=Tabel!$J$7),IF($A3993='Input en resultaten'!N$2,IF(OR($E3993='Input en resultaten'!C$6,'Input en resultaten'!C$6=Tabel!$J$25),$F3993)))))</f>
        <v>0</v>
      </c>
    </row>
    <row r="3994" spans="1:9" x14ac:dyDescent="0.3">
      <c r="A3994">
        <v>2030</v>
      </c>
      <c r="B3994" t="s">
        <v>13</v>
      </c>
      <c r="C3994" t="s">
        <v>1</v>
      </c>
      <c r="D3994" t="s">
        <v>10</v>
      </c>
      <c r="E3994">
        <v>100</v>
      </c>
      <c r="F3994" s="1">
        <v>3.2118687578768199E-6</v>
      </c>
      <c r="H3994" t="b">
        <f>IF($D3994='Input en resultaten'!B$5,IF($C3994=M$14,IF(OR($B3994=$L$9,$L$9=Tabel!$J$7),IF($A3994='Input en resultaten'!M$2,IF(OR($E3994='Input en resultaten'!B$6,'Input en resultaten'!B$6=Tabel!$J$25),$F3994)))))</f>
        <v>0</v>
      </c>
      <c r="I3994" t="b">
        <f>IF($D3994='Input en resultaten'!C$5,IF($C3994=N$14,IF(OR($B3994=$L$9,$L$9=Tabel!$J$7),IF($A3994='Input en resultaten'!N$2,IF(OR($E3994='Input en resultaten'!C$6,'Input en resultaten'!C$6=Tabel!$J$25),$F3994)))))</f>
        <v>0</v>
      </c>
    </row>
    <row r="3995" spans="1:9" x14ac:dyDescent="0.3">
      <c r="A3995">
        <v>2030</v>
      </c>
      <c r="B3995" t="s">
        <v>13</v>
      </c>
      <c r="C3995" t="s">
        <v>3</v>
      </c>
      <c r="D3995" t="s">
        <v>10</v>
      </c>
      <c r="E3995">
        <v>100</v>
      </c>
      <c r="F3995" s="1">
        <v>8.6321077114338897E-6</v>
      </c>
      <c r="H3995" t="b">
        <f>IF($D3995='Input en resultaten'!B$5,IF($C3995=M$14,IF(OR($B3995=$L$9,$L$9=Tabel!$J$7),IF($A3995='Input en resultaten'!M$2,IF(OR($E3995='Input en resultaten'!B$6,'Input en resultaten'!B$6=Tabel!$J$25),$F3995)))))</f>
        <v>0</v>
      </c>
      <c r="I3995" t="b">
        <f>IF($D3995='Input en resultaten'!C$5,IF($C3995=N$14,IF(OR($B3995=$L$9,$L$9=Tabel!$J$7),IF($A3995='Input en resultaten'!N$2,IF(OR($E3995='Input en resultaten'!C$6,'Input en resultaten'!C$6=Tabel!$J$25),$F3995)))))</f>
        <v>0</v>
      </c>
    </row>
    <row r="3996" spans="1:9" x14ac:dyDescent="0.3">
      <c r="A3996">
        <v>2030</v>
      </c>
      <c r="B3996" t="s">
        <v>13</v>
      </c>
      <c r="C3996" t="s">
        <v>1</v>
      </c>
      <c r="D3996" t="s">
        <v>11</v>
      </c>
      <c r="E3996">
        <v>100</v>
      </c>
      <c r="F3996" s="1">
        <v>1.8707142120883501E-5</v>
      </c>
      <c r="H3996" t="b">
        <f>IF($D3996='Input en resultaten'!B$5,IF($C3996=M$14,IF(OR($B3996=$L$9,$L$9=Tabel!$J$7),IF($A3996='Input en resultaten'!M$2,IF(OR($E3996='Input en resultaten'!B$6,'Input en resultaten'!B$6=Tabel!$J$25),$F3996)))))</f>
        <v>0</v>
      </c>
      <c r="I3996" t="b">
        <f>IF($D3996='Input en resultaten'!C$5,IF($C3996=N$14,IF(OR($B3996=$L$9,$L$9=Tabel!$J$7),IF($A3996='Input en resultaten'!N$2,IF(OR($E3996='Input en resultaten'!C$6,'Input en resultaten'!C$6=Tabel!$J$25),$F3996)))))</f>
        <v>0</v>
      </c>
    </row>
    <row r="3997" spans="1:9" x14ac:dyDescent="0.3">
      <c r="A3997">
        <v>2030</v>
      </c>
      <c r="B3997" t="s">
        <v>13</v>
      </c>
      <c r="C3997" t="s">
        <v>3</v>
      </c>
      <c r="D3997" t="s">
        <v>11</v>
      </c>
      <c r="E3997">
        <v>100</v>
      </c>
      <c r="F3997" s="1">
        <v>9.5259057127342899E-5</v>
      </c>
      <c r="H3997" t="b">
        <f>IF($D3997='Input en resultaten'!B$5,IF($C3997=M$14,IF(OR($B3997=$L$9,$L$9=Tabel!$J$7),IF($A3997='Input en resultaten'!M$2,IF(OR($E3997='Input en resultaten'!B$6,'Input en resultaten'!B$6=Tabel!$J$25),$F3997)))))</f>
        <v>0</v>
      </c>
      <c r="I3997" t="b">
        <f>IF($D3997='Input en resultaten'!C$5,IF($C3997=N$14,IF(OR($B3997=$L$9,$L$9=Tabel!$J$7),IF($A3997='Input en resultaten'!N$2,IF(OR($E3997='Input en resultaten'!C$6,'Input en resultaten'!C$6=Tabel!$J$25),$F3997)))))</f>
        <v>0</v>
      </c>
    </row>
    <row r="3998" spans="1:9" x14ac:dyDescent="0.3">
      <c r="A3998">
        <v>2030</v>
      </c>
      <c r="B3998" t="s">
        <v>0</v>
      </c>
      <c r="C3998" t="s">
        <v>1</v>
      </c>
      <c r="D3998" t="s">
        <v>2</v>
      </c>
      <c r="E3998">
        <v>110</v>
      </c>
      <c r="F3998" s="1">
        <v>1.43441753889126E-6</v>
      </c>
      <c r="H3998" t="b">
        <f>IF($D3998='Input en resultaten'!B$5,IF($C3998=M$14,IF(OR($B3998=$L$9,$L$9=Tabel!$J$7),IF($A3998='Input en resultaten'!M$2,IF(OR($E3998='Input en resultaten'!B$6,'Input en resultaten'!B$6=Tabel!$J$25),$F3998)))))</f>
        <v>0</v>
      </c>
      <c r="I3998" t="b">
        <f>IF($D3998='Input en resultaten'!C$5,IF($C3998=N$14,IF(OR($B3998=$L$9,$L$9=Tabel!$J$7),IF($A3998='Input en resultaten'!N$2,IF(OR($E3998='Input en resultaten'!C$6,'Input en resultaten'!C$6=Tabel!$J$25),$F3998)))))</f>
        <v>0</v>
      </c>
    </row>
    <row r="3999" spans="1:9" x14ac:dyDescent="0.3">
      <c r="A3999">
        <v>2030</v>
      </c>
      <c r="B3999" t="s">
        <v>0</v>
      </c>
      <c r="C3999" t="s">
        <v>3</v>
      </c>
      <c r="D3999" t="s">
        <v>2</v>
      </c>
      <c r="E3999">
        <v>110</v>
      </c>
      <c r="F3999" s="1">
        <v>5.07106935086491E-6</v>
      </c>
      <c r="H3999" t="b">
        <f>IF($D3999='Input en resultaten'!B$5,IF($C3999=M$14,IF(OR($B3999=$L$9,$L$9=Tabel!$J$7),IF($A3999='Input en resultaten'!M$2,IF(OR($E3999='Input en resultaten'!B$6,'Input en resultaten'!B$6=Tabel!$J$25),$F3999)))))</f>
        <v>0</v>
      </c>
      <c r="I3999" t="b">
        <f>IF($D3999='Input en resultaten'!C$5,IF($C3999=N$14,IF(OR($B3999=$L$9,$L$9=Tabel!$J$7),IF($A3999='Input en resultaten'!N$2,IF(OR($E3999='Input en resultaten'!C$6,'Input en resultaten'!C$6=Tabel!$J$25),$F3999)))))</f>
        <v>0</v>
      </c>
    </row>
    <row r="4000" spans="1:9" x14ac:dyDescent="0.3">
      <c r="A4000">
        <v>2030</v>
      </c>
      <c r="B4000" t="s">
        <v>0</v>
      </c>
      <c r="C4000" t="s">
        <v>1</v>
      </c>
      <c r="D4000" t="s">
        <v>4</v>
      </c>
      <c r="E4000">
        <v>110</v>
      </c>
      <c r="F4000" s="1">
        <v>4.21222067268965E-5</v>
      </c>
      <c r="H4000" t="b">
        <f>IF($D4000='Input en resultaten'!B$5,IF($C4000=M$14,IF(OR($B4000=$L$9,$L$9=Tabel!$J$7),IF($A4000='Input en resultaten'!M$2,IF(OR($E4000='Input en resultaten'!B$6,'Input en resultaten'!B$6=Tabel!$J$25),$F4000)))))</f>
        <v>0</v>
      </c>
      <c r="I4000" t="b">
        <f>IF($D4000='Input en resultaten'!C$5,IF($C4000=N$14,IF(OR($B4000=$L$9,$L$9=Tabel!$J$7),IF($A4000='Input en resultaten'!N$2,IF(OR($E4000='Input en resultaten'!C$6,'Input en resultaten'!C$6=Tabel!$J$25),$F4000)))))</f>
        <v>0</v>
      </c>
    </row>
    <row r="4001" spans="1:9" x14ac:dyDescent="0.3">
      <c r="A4001">
        <v>2030</v>
      </c>
      <c r="B4001" t="s">
        <v>0</v>
      </c>
      <c r="C4001" t="s">
        <v>3</v>
      </c>
      <c r="D4001" t="s">
        <v>4</v>
      </c>
      <c r="E4001">
        <v>110</v>
      </c>
      <c r="F4001" s="1">
        <v>1.5734879175436702E-5</v>
      </c>
      <c r="H4001" t="b">
        <f>IF($D4001='Input en resultaten'!B$5,IF($C4001=M$14,IF(OR($B4001=$L$9,$L$9=Tabel!$J$7),IF($A4001='Input en resultaten'!M$2,IF(OR($E4001='Input en resultaten'!B$6,'Input en resultaten'!B$6=Tabel!$J$25),$F4001)))))</f>
        <v>0</v>
      </c>
      <c r="I4001" t="b">
        <f>IF($D4001='Input en resultaten'!C$5,IF($C4001=N$14,IF(OR($B4001=$L$9,$L$9=Tabel!$J$7),IF($A4001='Input en resultaten'!N$2,IF(OR($E4001='Input en resultaten'!C$6,'Input en resultaten'!C$6=Tabel!$J$25),$F4001)))))</f>
        <v>0</v>
      </c>
    </row>
    <row r="4002" spans="1:9" x14ac:dyDescent="0.3">
      <c r="A4002">
        <v>2030</v>
      </c>
      <c r="B4002" t="s">
        <v>0</v>
      </c>
      <c r="C4002" t="s">
        <v>1</v>
      </c>
      <c r="D4002" t="s">
        <v>5</v>
      </c>
      <c r="E4002">
        <v>110</v>
      </c>
      <c r="F4002" s="1">
        <v>1.03937647388462E-5</v>
      </c>
      <c r="H4002" t="b">
        <f>IF($D4002='Input en resultaten'!B$5,IF($C4002=M$14,IF(OR($B4002=$L$9,$L$9=Tabel!$J$7),IF($A4002='Input en resultaten'!M$2,IF(OR($E4002='Input en resultaten'!B$6,'Input en resultaten'!B$6=Tabel!$J$25),$F4002)))))</f>
        <v>0</v>
      </c>
      <c r="I4002" t="b">
        <f>IF($D4002='Input en resultaten'!C$5,IF($C4002=N$14,IF(OR($B4002=$L$9,$L$9=Tabel!$J$7),IF($A4002='Input en resultaten'!N$2,IF(OR($E4002='Input en resultaten'!C$6,'Input en resultaten'!C$6=Tabel!$J$25),$F4002)))))</f>
        <v>0</v>
      </c>
    </row>
    <row r="4003" spans="1:9" x14ac:dyDescent="0.3">
      <c r="A4003">
        <v>2030</v>
      </c>
      <c r="B4003" t="s">
        <v>0</v>
      </c>
      <c r="C4003" t="s">
        <v>3</v>
      </c>
      <c r="D4003" t="s">
        <v>5</v>
      </c>
      <c r="E4003">
        <v>110</v>
      </c>
      <c r="F4003" s="1">
        <v>4.7517689801046001E-5</v>
      </c>
      <c r="H4003" t="b">
        <f>IF($D4003='Input en resultaten'!B$5,IF($C4003=M$14,IF(OR($B4003=$L$9,$L$9=Tabel!$J$7),IF($A4003='Input en resultaten'!M$2,IF(OR($E4003='Input en resultaten'!B$6,'Input en resultaten'!B$6=Tabel!$J$25),$F4003)))))</f>
        <v>0</v>
      </c>
      <c r="I4003" t="b">
        <f>IF($D4003='Input en resultaten'!C$5,IF($C4003=N$14,IF(OR($B4003=$L$9,$L$9=Tabel!$J$7),IF($A4003='Input en resultaten'!N$2,IF(OR($E4003='Input en resultaten'!C$6,'Input en resultaten'!C$6=Tabel!$J$25),$F4003)))))</f>
        <v>0</v>
      </c>
    </row>
    <row r="4004" spans="1:9" x14ac:dyDescent="0.3">
      <c r="A4004">
        <v>2030</v>
      </c>
      <c r="B4004" t="s">
        <v>0</v>
      </c>
      <c r="C4004" t="s">
        <v>1</v>
      </c>
      <c r="D4004" t="s">
        <v>6</v>
      </c>
      <c r="E4004">
        <v>110</v>
      </c>
      <c r="F4004" s="1">
        <v>2.0340157971329799E-6</v>
      </c>
      <c r="H4004" t="b">
        <f>IF($D4004='Input en resultaten'!B$5,IF($C4004=M$14,IF(OR($B4004=$L$9,$L$9=Tabel!$J$7),IF($A4004='Input en resultaten'!M$2,IF(OR($E4004='Input en resultaten'!B$6,'Input en resultaten'!B$6=Tabel!$J$25),$F4004)))))</f>
        <v>0</v>
      </c>
      <c r="I4004" t="b">
        <f>IF($D4004='Input en resultaten'!C$5,IF($C4004=N$14,IF(OR($B4004=$L$9,$L$9=Tabel!$J$7),IF($A4004='Input en resultaten'!N$2,IF(OR($E4004='Input en resultaten'!C$6,'Input en resultaten'!C$6=Tabel!$J$25),$F4004)))))</f>
        <v>0</v>
      </c>
    </row>
    <row r="4005" spans="1:9" x14ac:dyDescent="0.3">
      <c r="A4005">
        <v>2030</v>
      </c>
      <c r="B4005" t="s">
        <v>0</v>
      </c>
      <c r="C4005" t="s">
        <v>3</v>
      </c>
      <c r="D4005" t="s">
        <v>6</v>
      </c>
      <c r="E4005">
        <v>110</v>
      </c>
      <c r="F4005" s="1">
        <v>4.1925822149934099E-5</v>
      </c>
      <c r="H4005" t="b">
        <f>IF($D4005='Input en resultaten'!B$5,IF($C4005=M$14,IF(OR($B4005=$L$9,$L$9=Tabel!$J$7),IF($A4005='Input en resultaten'!M$2,IF(OR($E4005='Input en resultaten'!B$6,'Input en resultaten'!B$6=Tabel!$J$25),$F4005)))))</f>
        <v>0</v>
      </c>
      <c r="I4005" t="b">
        <f>IF($D4005='Input en resultaten'!C$5,IF($C4005=N$14,IF(OR($B4005=$L$9,$L$9=Tabel!$J$7),IF($A4005='Input en resultaten'!N$2,IF(OR($E4005='Input en resultaten'!C$6,'Input en resultaten'!C$6=Tabel!$J$25),$F4005)))))</f>
        <v>0</v>
      </c>
    </row>
    <row r="4006" spans="1:9" x14ac:dyDescent="0.3">
      <c r="A4006">
        <v>2030</v>
      </c>
      <c r="B4006" t="s">
        <v>0</v>
      </c>
      <c r="C4006" t="s">
        <v>1</v>
      </c>
      <c r="D4006" t="s">
        <v>7</v>
      </c>
      <c r="E4006">
        <v>110</v>
      </c>
      <c r="F4006" s="1">
        <v>1.4440820901235501E-5</v>
      </c>
      <c r="H4006" t="b">
        <f>IF($D4006='Input en resultaten'!B$5,IF($C4006=M$14,IF(OR($B4006=$L$9,$L$9=Tabel!$J$7),IF($A4006='Input en resultaten'!M$2,IF(OR($E4006='Input en resultaten'!B$6,'Input en resultaten'!B$6=Tabel!$J$25),$F4006)))))</f>
        <v>0</v>
      </c>
      <c r="I4006" t="b">
        <f>IF($D4006='Input en resultaten'!C$5,IF($C4006=N$14,IF(OR($B4006=$L$9,$L$9=Tabel!$J$7),IF($A4006='Input en resultaten'!N$2,IF(OR($E4006='Input en resultaten'!C$6,'Input en resultaten'!C$6=Tabel!$J$25),$F4006)))))</f>
        <v>0</v>
      </c>
    </row>
    <row r="4007" spans="1:9" x14ac:dyDescent="0.3">
      <c r="A4007">
        <v>2030</v>
      </c>
      <c r="B4007" t="s">
        <v>0</v>
      </c>
      <c r="C4007" t="s">
        <v>3</v>
      </c>
      <c r="D4007" t="s">
        <v>7</v>
      </c>
      <c r="E4007">
        <v>110</v>
      </c>
      <c r="F4007">
        <v>2.2944120404447499E-4</v>
      </c>
      <c r="H4007" t="b">
        <f>IF($D4007='Input en resultaten'!B$5,IF($C4007=M$14,IF(OR($B4007=$L$9,$L$9=Tabel!$J$7),IF($A4007='Input en resultaten'!M$2,IF(OR($E4007='Input en resultaten'!B$6,'Input en resultaten'!B$6=Tabel!$J$25),$F4007)))))</f>
        <v>0</v>
      </c>
      <c r="I4007" t="b">
        <f>IF($D4007='Input en resultaten'!C$5,IF($C4007=N$14,IF(OR($B4007=$L$9,$L$9=Tabel!$J$7),IF($A4007='Input en resultaten'!N$2,IF(OR($E4007='Input en resultaten'!C$6,'Input en resultaten'!C$6=Tabel!$J$25),$F4007)))))</f>
        <v>0</v>
      </c>
    </row>
    <row r="4008" spans="1:9" x14ac:dyDescent="0.3">
      <c r="A4008">
        <v>2030</v>
      </c>
      <c r="B4008" t="s">
        <v>0</v>
      </c>
      <c r="C4008" t="s">
        <v>1</v>
      </c>
      <c r="D4008" t="s">
        <v>8</v>
      </c>
      <c r="E4008">
        <v>110</v>
      </c>
      <c r="F4008" s="1">
        <v>3.2630048300232501E-6</v>
      </c>
      <c r="H4008" t="b">
        <f>IF($D4008='Input en resultaten'!B$5,IF($C4008=M$14,IF(OR($B4008=$L$9,$L$9=Tabel!$J$7),IF($A4008='Input en resultaten'!M$2,IF(OR($E4008='Input en resultaten'!B$6,'Input en resultaten'!B$6=Tabel!$J$25),$F4008)))))</f>
        <v>0</v>
      </c>
      <c r="I4008" t="b">
        <f>IF($D4008='Input en resultaten'!C$5,IF($C4008=N$14,IF(OR($B4008=$L$9,$L$9=Tabel!$J$7),IF($A4008='Input en resultaten'!N$2,IF(OR($E4008='Input en resultaten'!C$6,'Input en resultaten'!C$6=Tabel!$J$25),$F4008)))))</f>
        <v>0</v>
      </c>
    </row>
    <row r="4009" spans="1:9" x14ac:dyDescent="0.3">
      <c r="A4009">
        <v>2030</v>
      </c>
      <c r="B4009" t="s">
        <v>0</v>
      </c>
      <c r="C4009" t="s">
        <v>3</v>
      </c>
      <c r="D4009" t="s">
        <v>8</v>
      </c>
      <c r="E4009">
        <v>110</v>
      </c>
      <c r="F4009" s="1">
        <v>4.8675990817514498E-5</v>
      </c>
      <c r="H4009" t="b">
        <f>IF($D4009='Input en resultaten'!B$5,IF($C4009=M$14,IF(OR($B4009=$L$9,$L$9=Tabel!$J$7),IF($A4009='Input en resultaten'!M$2,IF(OR($E4009='Input en resultaten'!B$6,'Input en resultaten'!B$6=Tabel!$J$25),$F4009)))))</f>
        <v>0</v>
      </c>
      <c r="I4009" t="b">
        <f>IF($D4009='Input en resultaten'!C$5,IF($C4009=N$14,IF(OR($B4009=$L$9,$L$9=Tabel!$J$7),IF($A4009='Input en resultaten'!N$2,IF(OR($E4009='Input en resultaten'!C$6,'Input en resultaten'!C$6=Tabel!$J$25),$F4009)))))</f>
        <v>0</v>
      </c>
    </row>
    <row r="4010" spans="1:9" x14ac:dyDescent="0.3">
      <c r="A4010">
        <v>2030</v>
      </c>
      <c r="B4010" t="s">
        <v>0</v>
      </c>
      <c r="C4010" t="s">
        <v>1</v>
      </c>
      <c r="D4010" t="s">
        <v>9</v>
      </c>
      <c r="E4010">
        <v>110</v>
      </c>
      <c r="F4010">
        <v>1.3681132664921899E-4</v>
      </c>
      <c r="H4010" t="b">
        <f>IF($D4010='Input en resultaten'!B$5,IF($C4010=M$14,IF(OR($B4010=$L$9,$L$9=Tabel!$J$7),IF($A4010='Input en resultaten'!M$2,IF(OR($E4010='Input en resultaten'!B$6,'Input en resultaten'!B$6=Tabel!$J$25),$F4010)))))</f>
        <v>0</v>
      </c>
      <c r="I4010" t="b">
        <f>IF($D4010='Input en resultaten'!C$5,IF($C4010=N$14,IF(OR($B4010=$L$9,$L$9=Tabel!$J$7),IF($A4010='Input en resultaten'!N$2,IF(OR($E4010='Input en resultaten'!C$6,'Input en resultaten'!C$6=Tabel!$J$25),$F4010)))))</f>
        <v>0</v>
      </c>
    </row>
    <row r="4011" spans="1:9" x14ac:dyDescent="0.3">
      <c r="A4011">
        <v>2030</v>
      </c>
      <c r="B4011" t="s">
        <v>0</v>
      </c>
      <c r="C4011" t="s">
        <v>3</v>
      </c>
      <c r="D4011" t="s">
        <v>9</v>
      </c>
      <c r="E4011">
        <v>110</v>
      </c>
      <c r="F4011">
        <v>1.4859485770508401E-4</v>
      </c>
      <c r="H4011" t="b">
        <f>IF($D4011='Input en resultaten'!B$5,IF($C4011=M$14,IF(OR($B4011=$L$9,$L$9=Tabel!$J$7),IF($A4011='Input en resultaten'!M$2,IF(OR($E4011='Input en resultaten'!B$6,'Input en resultaten'!B$6=Tabel!$J$25),$F4011)))))</f>
        <v>0</v>
      </c>
      <c r="I4011" t="b">
        <f>IF($D4011='Input en resultaten'!C$5,IF($C4011=N$14,IF(OR($B4011=$L$9,$L$9=Tabel!$J$7),IF($A4011='Input en resultaten'!N$2,IF(OR($E4011='Input en resultaten'!C$6,'Input en resultaten'!C$6=Tabel!$J$25),$F4011)))))</f>
        <v>0</v>
      </c>
    </row>
    <row r="4012" spans="1:9" x14ac:dyDescent="0.3">
      <c r="A4012">
        <v>2030</v>
      </c>
      <c r="B4012" t="s">
        <v>0</v>
      </c>
      <c r="C4012" t="s">
        <v>1</v>
      </c>
      <c r="D4012" t="s">
        <v>10</v>
      </c>
      <c r="E4012">
        <v>110</v>
      </c>
      <c r="F4012" s="1">
        <v>1.6004506268188001E-5</v>
      </c>
      <c r="H4012" t="b">
        <f>IF($D4012='Input en resultaten'!B$5,IF($C4012=M$14,IF(OR($B4012=$L$9,$L$9=Tabel!$J$7),IF($A4012='Input en resultaten'!M$2,IF(OR($E4012='Input en resultaten'!B$6,'Input en resultaten'!B$6=Tabel!$J$25),$F4012)))))</f>
        <v>0</v>
      </c>
      <c r="I4012" t="b">
        <f>IF($D4012='Input en resultaten'!C$5,IF($C4012=N$14,IF(OR($B4012=$L$9,$L$9=Tabel!$J$7),IF($A4012='Input en resultaten'!N$2,IF(OR($E4012='Input en resultaten'!C$6,'Input en resultaten'!C$6=Tabel!$J$25),$F4012)))))</f>
        <v>0</v>
      </c>
    </row>
    <row r="4013" spans="1:9" x14ac:dyDescent="0.3">
      <c r="A4013">
        <v>2030</v>
      </c>
      <c r="B4013" t="s">
        <v>0</v>
      </c>
      <c r="C4013" t="s">
        <v>3</v>
      </c>
      <c r="D4013" t="s">
        <v>10</v>
      </c>
      <c r="E4013">
        <v>110</v>
      </c>
      <c r="F4013" s="1">
        <v>9.0301383033975395E-6</v>
      </c>
      <c r="H4013" t="b">
        <f>IF($D4013='Input en resultaten'!B$5,IF($C4013=M$14,IF(OR($B4013=$L$9,$L$9=Tabel!$J$7),IF($A4013='Input en resultaten'!M$2,IF(OR($E4013='Input en resultaten'!B$6,'Input en resultaten'!B$6=Tabel!$J$25),$F4013)))))</f>
        <v>0</v>
      </c>
      <c r="I4013" t="b">
        <f>IF($D4013='Input en resultaten'!C$5,IF($C4013=N$14,IF(OR($B4013=$L$9,$L$9=Tabel!$J$7),IF($A4013='Input en resultaten'!N$2,IF(OR($E4013='Input en resultaten'!C$6,'Input en resultaten'!C$6=Tabel!$J$25),$F4013)))))</f>
        <v>0</v>
      </c>
    </row>
    <row r="4014" spans="1:9" x14ac:dyDescent="0.3">
      <c r="A4014">
        <v>2030</v>
      </c>
      <c r="B4014" t="s">
        <v>0</v>
      </c>
      <c r="C4014" t="s">
        <v>1</v>
      </c>
      <c r="D4014" t="s">
        <v>11</v>
      </c>
      <c r="E4014">
        <v>110</v>
      </c>
      <c r="F4014" s="1">
        <v>1.8060077250695E-5</v>
      </c>
      <c r="H4014" t="b">
        <f>IF($D4014='Input en resultaten'!B$5,IF($C4014=M$14,IF(OR($B4014=$L$9,$L$9=Tabel!$J$7),IF($A4014='Input en resultaten'!M$2,IF(OR($E4014='Input en resultaten'!B$6,'Input en resultaten'!B$6=Tabel!$J$25),$F4014)))))</f>
        <v>0</v>
      </c>
      <c r="I4014" t="b">
        <f>IF($D4014='Input en resultaten'!C$5,IF($C4014=N$14,IF(OR($B4014=$L$9,$L$9=Tabel!$J$7),IF($A4014='Input en resultaten'!N$2,IF(OR($E4014='Input en resultaten'!C$6,'Input en resultaten'!C$6=Tabel!$J$25),$F4014)))))</f>
        <v>0</v>
      </c>
    </row>
    <row r="4015" spans="1:9" x14ac:dyDescent="0.3">
      <c r="A4015">
        <v>2030</v>
      </c>
      <c r="B4015" t="s">
        <v>0</v>
      </c>
      <c r="C4015" t="s">
        <v>3</v>
      </c>
      <c r="D4015" t="s">
        <v>11</v>
      </c>
      <c r="E4015">
        <v>110</v>
      </c>
      <c r="F4015">
        <v>1.03852022635375E-4</v>
      </c>
      <c r="H4015" t="b">
        <f>IF($D4015='Input en resultaten'!B$5,IF($C4015=M$14,IF(OR($B4015=$L$9,$L$9=Tabel!$J$7),IF($A4015='Input en resultaten'!M$2,IF(OR($E4015='Input en resultaten'!B$6,'Input en resultaten'!B$6=Tabel!$J$25),$F4015)))))</f>
        <v>0</v>
      </c>
      <c r="I4015" t="b">
        <f>IF($D4015='Input en resultaten'!C$5,IF($C4015=N$14,IF(OR($B4015=$L$9,$L$9=Tabel!$J$7),IF($A4015='Input en resultaten'!N$2,IF(OR($E4015='Input en resultaten'!C$6,'Input en resultaten'!C$6=Tabel!$J$25),$F4015)))))</f>
        <v>0</v>
      </c>
    </row>
    <row r="4016" spans="1:9" x14ac:dyDescent="0.3">
      <c r="A4016">
        <v>2030</v>
      </c>
      <c r="B4016" t="s">
        <v>12</v>
      </c>
      <c r="C4016" t="s">
        <v>1</v>
      </c>
      <c r="D4016" t="s">
        <v>2</v>
      </c>
      <c r="E4016">
        <v>110</v>
      </c>
      <c r="F4016" s="1">
        <v>1.5023102134049001E-6</v>
      </c>
      <c r="H4016" t="b">
        <f>IF($D4016='Input en resultaten'!B$5,IF($C4016=M$14,IF(OR($B4016=$L$9,$L$9=Tabel!$J$7),IF($A4016='Input en resultaten'!M$2,IF(OR($E4016='Input en resultaten'!B$6,'Input en resultaten'!B$6=Tabel!$J$25),$F4016)))))</f>
        <v>0</v>
      </c>
      <c r="I4016" t="b">
        <f>IF($D4016='Input en resultaten'!C$5,IF($C4016=N$14,IF(OR($B4016=$L$9,$L$9=Tabel!$J$7),IF($A4016='Input en resultaten'!N$2,IF(OR($E4016='Input en resultaten'!C$6,'Input en resultaten'!C$6=Tabel!$J$25),$F4016)))))</f>
        <v>0</v>
      </c>
    </row>
    <row r="4017" spans="1:9" x14ac:dyDescent="0.3">
      <c r="A4017">
        <v>2030</v>
      </c>
      <c r="B4017" t="s">
        <v>12</v>
      </c>
      <c r="C4017" t="s">
        <v>3</v>
      </c>
      <c r="D4017" t="s">
        <v>2</v>
      </c>
      <c r="E4017">
        <v>110</v>
      </c>
      <c r="F4017" s="1">
        <v>4.6904530496758998E-6</v>
      </c>
      <c r="H4017" t="b">
        <f>IF($D4017='Input en resultaten'!B$5,IF($C4017=M$14,IF(OR($B4017=$L$9,$L$9=Tabel!$J$7),IF($A4017='Input en resultaten'!M$2,IF(OR($E4017='Input en resultaten'!B$6,'Input en resultaten'!B$6=Tabel!$J$25),$F4017)))))</f>
        <v>0</v>
      </c>
      <c r="I4017" t="b">
        <f>IF($D4017='Input en resultaten'!C$5,IF($C4017=N$14,IF(OR($B4017=$L$9,$L$9=Tabel!$J$7),IF($A4017='Input en resultaten'!N$2,IF(OR($E4017='Input en resultaten'!C$6,'Input en resultaten'!C$6=Tabel!$J$25),$F4017)))))</f>
        <v>0</v>
      </c>
    </row>
    <row r="4018" spans="1:9" x14ac:dyDescent="0.3">
      <c r="A4018">
        <v>2030</v>
      </c>
      <c r="B4018" t="s">
        <v>12</v>
      </c>
      <c r="C4018" t="s">
        <v>1</v>
      </c>
      <c r="D4018" t="s">
        <v>4</v>
      </c>
      <c r="E4018">
        <v>110</v>
      </c>
      <c r="F4018" s="1">
        <v>4.2921861682970397E-5</v>
      </c>
      <c r="H4018" t="b">
        <f>IF($D4018='Input en resultaten'!B$5,IF($C4018=M$14,IF(OR($B4018=$L$9,$L$9=Tabel!$J$7),IF($A4018='Input en resultaten'!M$2,IF(OR($E4018='Input en resultaten'!B$6,'Input en resultaten'!B$6=Tabel!$J$25),$F4018)))))</f>
        <v>0</v>
      </c>
      <c r="I4018" t="b">
        <f>IF($D4018='Input en resultaten'!C$5,IF($C4018=N$14,IF(OR($B4018=$L$9,$L$9=Tabel!$J$7),IF($A4018='Input en resultaten'!N$2,IF(OR($E4018='Input en resultaten'!C$6,'Input en resultaten'!C$6=Tabel!$J$25),$F4018)))))</f>
        <v>0</v>
      </c>
    </row>
    <row r="4019" spans="1:9" x14ac:dyDescent="0.3">
      <c r="A4019">
        <v>2030</v>
      </c>
      <c r="B4019" t="s">
        <v>12</v>
      </c>
      <c r="C4019" t="s">
        <v>3</v>
      </c>
      <c r="D4019" t="s">
        <v>4</v>
      </c>
      <c r="E4019">
        <v>110</v>
      </c>
      <c r="F4019" s="1">
        <v>1.7147784239081898E-5</v>
      </c>
      <c r="H4019" t="b">
        <f>IF($D4019='Input en resultaten'!B$5,IF($C4019=M$14,IF(OR($B4019=$L$9,$L$9=Tabel!$J$7),IF($A4019='Input en resultaten'!M$2,IF(OR($E4019='Input en resultaten'!B$6,'Input en resultaten'!B$6=Tabel!$J$25),$F4019)))))</f>
        <v>0</v>
      </c>
      <c r="I4019" t="b">
        <f>IF($D4019='Input en resultaten'!C$5,IF($C4019=N$14,IF(OR($B4019=$L$9,$L$9=Tabel!$J$7),IF($A4019='Input en resultaten'!N$2,IF(OR($E4019='Input en resultaten'!C$6,'Input en resultaten'!C$6=Tabel!$J$25),$F4019)))))</f>
        <v>0</v>
      </c>
    </row>
    <row r="4020" spans="1:9" x14ac:dyDescent="0.3">
      <c r="A4020">
        <v>2030</v>
      </c>
      <c r="B4020" t="s">
        <v>12</v>
      </c>
      <c r="C4020" t="s">
        <v>1</v>
      </c>
      <c r="D4020" t="s">
        <v>5</v>
      </c>
      <c r="E4020">
        <v>110</v>
      </c>
      <c r="F4020" s="1">
        <v>1.0506660680480299E-5</v>
      </c>
      <c r="H4020" t="b">
        <f>IF($D4020='Input en resultaten'!B$5,IF($C4020=M$14,IF(OR($B4020=$L$9,$L$9=Tabel!$J$7),IF($A4020='Input en resultaten'!M$2,IF(OR($E4020='Input en resultaten'!B$6,'Input en resultaten'!B$6=Tabel!$J$25),$F4020)))))</f>
        <v>0</v>
      </c>
      <c r="I4020" t="b">
        <f>IF($D4020='Input en resultaten'!C$5,IF($C4020=N$14,IF(OR($B4020=$L$9,$L$9=Tabel!$J$7),IF($A4020='Input en resultaten'!N$2,IF(OR($E4020='Input en resultaten'!C$6,'Input en resultaten'!C$6=Tabel!$J$25),$F4020)))))</f>
        <v>0</v>
      </c>
    </row>
    <row r="4021" spans="1:9" x14ac:dyDescent="0.3">
      <c r="A4021">
        <v>2030</v>
      </c>
      <c r="B4021" t="s">
        <v>12</v>
      </c>
      <c r="C4021" t="s">
        <v>3</v>
      </c>
      <c r="D4021" t="s">
        <v>5</v>
      </c>
      <c r="E4021">
        <v>110</v>
      </c>
      <c r="F4021" s="1">
        <v>4.42109560088275E-5</v>
      </c>
      <c r="H4021" t="b">
        <f>IF($D4021='Input en resultaten'!B$5,IF($C4021=M$14,IF(OR($B4021=$L$9,$L$9=Tabel!$J$7),IF($A4021='Input en resultaten'!M$2,IF(OR($E4021='Input en resultaten'!B$6,'Input en resultaten'!B$6=Tabel!$J$25),$F4021)))))</f>
        <v>0</v>
      </c>
      <c r="I4021" t="b">
        <f>IF($D4021='Input en resultaten'!C$5,IF($C4021=N$14,IF(OR($B4021=$L$9,$L$9=Tabel!$J$7),IF($A4021='Input en resultaten'!N$2,IF(OR($E4021='Input en resultaten'!C$6,'Input en resultaten'!C$6=Tabel!$J$25),$F4021)))))</f>
        <v>0</v>
      </c>
    </row>
    <row r="4022" spans="1:9" x14ac:dyDescent="0.3">
      <c r="A4022">
        <v>2030</v>
      </c>
      <c r="B4022" t="s">
        <v>12</v>
      </c>
      <c r="C4022" t="s">
        <v>1</v>
      </c>
      <c r="D4022" t="s">
        <v>6</v>
      </c>
      <c r="E4022">
        <v>110</v>
      </c>
      <c r="F4022" s="1">
        <v>1.61967861265949E-6</v>
      </c>
      <c r="H4022" t="b">
        <f>IF($D4022='Input en resultaten'!B$5,IF($C4022=M$14,IF(OR($B4022=$L$9,$L$9=Tabel!$J$7),IF($A4022='Input en resultaten'!M$2,IF(OR($E4022='Input en resultaten'!B$6,'Input en resultaten'!B$6=Tabel!$J$25),$F4022)))))</f>
        <v>0</v>
      </c>
      <c r="I4022" t="b">
        <f>IF($D4022='Input en resultaten'!C$5,IF($C4022=N$14,IF(OR($B4022=$L$9,$L$9=Tabel!$J$7),IF($A4022='Input en resultaten'!N$2,IF(OR($E4022='Input en resultaten'!C$6,'Input en resultaten'!C$6=Tabel!$J$25),$F4022)))))</f>
        <v>0</v>
      </c>
    </row>
    <row r="4023" spans="1:9" x14ac:dyDescent="0.3">
      <c r="A4023">
        <v>2030</v>
      </c>
      <c r="B4023" t="s">
        <v>12</v>
      </c>
      <c r="C4023" t="s">
        <v>3</v>
      </c>
      <c r="D4023" t="s">
        <v>6</v>
      </c>
      <c r="E4023">
        <v>110</v>
      </c>
      <c r="F4023" s="1">
        <v>7.51465623775211E-5</v>
      </c>
      <c r="H4023" t="b">
        <f>IF($D4023='Input en resultaten'!B$5,IF($C4023=M$14,IF(OR($B4023=$L$9,$L$9=Tabel!$J$7),IF($A4023='Input en resultaten'!M$2,IF(OR($E4023='Input en resultaten'!B$6,'Input en resultaten'!B$6=Tabel!$J$25),$F4023)))))</f>
        <v>0</v>
      </c>
      <c r="I4023" t="b">
        <f>IF($D4023='Input en resultaten'!C$5,IF($C4023=N$14,IF(OR($B4023=$L$9,$L$9=Tabel!$J$7),IF($A4023='Input en resultaten'!N$2,IF(OR($E4023='Input en resultaten'!C$6,'Input en resultaten'!C$6=Tabel!$J$25),$F4023)))))</f>
        <v>0</v>
      </c>
    </row>
    <row r="4024" spans="1:9" x14ac:dyDescent="0.3">
      <c r="A4024">
        <v>2030</v>
      </c>
      <c r="B4024" t="s">
        <v>12</v>
      </c>
      <c r="C4024" t="s">
        <v>1</v>
      </c>
      <c r="D4024" t="s">
        <v>7</v>
      </c>
      <c r="E4024">
        <v>110</v>
      </c>
      <c r="F4024" s="1">
        <v>1.5897946998501302E-5</v>
      </c>
      <c r="H4024" t="b">
        <f>IF($D4024='Input en resultaten'!B$5,IF($C4024=M$14,IF(OR($B4024=$L$9,$L$9=Tabel!$J$7),IF($A4024='Input en resultaten'!M$2,IF(OR($E4024='Input en resultaten'!B$6,'Input en resultaten'!B$6=Tabel!$J$25),$F4024)))))</f>
        <v>0</v>
      </c>
      <c r="I4024" t="b">
        <f>IF($D4024='Input en resultaten'!C$5,IF($C4024=N$14,IF(OR($B4024=$L$9,$L$9=Tabel!$J$7),IF($A4024='Input en resultaten'!N$2,IF(OR($E4024='Input en resultaten'!C$6,'Input en resultaten'!C$6=Tabel!$J$25),$F4024)))))</f>
        <v>0</v>
      </c>
    </row>
    <row r="4025" spans="1:9" x14ac:dyDescent="0.3">
      <c r="A4025">
        <v>2030</v>
      </c>
      <c r="B4025" t="s">
        <v>12</v>
      </c>
      <c r="C4025" t="s">
        <v>3</v>
      </c>
      <c r="D4025" t="s">
        <v>7</v>
      </c>
      <c r="E4025">
        <v>110</v>
      </c>
      <c r="F4025">
        <v>1.66413936151618E-4</v>
      </c>
      <c r="H4025" t="b">
        <f>IF($D4025='Input en resultaten'!B$5,IF($C4025=M$14,IF(OR($B4025=$L$9,$L$9=Tabel!$J$7),IF($A4025='Input en resultaten'!M$2,IF(OR($E4025='Input en resultaten'!B$6,'Input en resultaten'!B$6=Tabel!$J$25),$F4025)))))</f>
        <v>0</v>
      </c>
      <c r="I4025" t="b">
        <f>IF($D4025='Input en resultaten'!C$5,IF($C4025=N$14,IF(OR($B4025=$L$9,$L$9=Tabel!$J$7),IF($A4025='Input en resultaten'!N$2,IF(OR($E4025='Input en resultaten'!C$6,'Input en resultaten'!C$6=Tabel!$J$25),$F4025)))))</f>
        <v>0</v>
      </c>
    </row>
    <row r="4026" spans="1:9" x14ac:dyDescent="0.3">
      <c r="A4026">
        <v>2030</v>
      </c>
      <c r="B4026" t="s">
        <v>12</v>
      </c>
      <c r="C4026" t="s">
        <v>1</v>
      </c>
      <c r="D4026" t="s">
        <v>8</v>
      </c>
      <c r="E4026">
        <v>110</v>
      </c>
      <c r="F4026" s="1">
        <v>2.0537045451780999E-6</v>
      </c>
      <c r="H4026" t="b">
        <f>IF($D4026='Input en resultaten'!B$5,IF($C4026=M$14,IF(OR($B4026=$L$9,$L$9=Tabel!$J$7),IF($A4026='Input en resultaten'!M$2,IF(OR($E4026='Input en resultaten'!B$6,'Input en resultaten'!B$6=Tabel!$J$25),$F4026)))))</f>
        <v>0</v>
      </c>
      <c r="I4026" t="b">
        <f>IF($D4026='Input en resultaten'!C$5,IF($C4026=N$14,IF(OR($B4026=$L$9,$L$9=Tabel!$J$7),IF($A4026='Input en resultaten'!N$2,IF(OR($E4026='Input en resultaten'!C$6,'Input en resultaten'!C$6=Tabel!$J$25),$F4026)))))</f>
        <v>0</v>
      </c>
    </row>
    <row r="4027" spans="1:9" x14ac:dyDescent="0.3">
      <c r="A4027">
        <v>2030</v>
      </c>
      <c r="B4027" t="s">
        <v>12</v>
      </c>
      <c r="C4027" t="s">
        <v>3</v>
      </c>
      <c r="D4027" t="s">
        <v>8</v>
      </c>
      <c r="E4027">
        <v>110</v>
      </c>
      <c r="F4027" s="1">
        <v>3.9144098782492301E-5</v>
      </c>
      <c r="H4027" t="b">
        <f>IF($D4027='Input en resultaten'!B$5,IF($C4027=M$14,IF(OR($B4027=$L$9,$L$9=Tabel!$J$7),IF($A4027='Input en resultaten'!M$2,IF(OR($E4027='Input en resultaten'!B$6,'Input en resultaten'!B$6=Tabel!$J$25),$F4027)))))</f>
        <v>0</v>
      </c>
      <c r="I4027" t="b">
        <f>IF($D4027='Input en resultaten'!C$5,IF($C4027=N$14,IF(OR($B4027=$L$9,$L$9=Tabel!$J$7),IF($A4027='Input en resultaten'!N$2,IF(OR($E4027='Input en resultaten'!C$6,'Input en resultaten'!C$6=Tabel!$J$25),$F4027)))))</f>
        <v>0</v>
      </c>
    </row>
    <row r="4028" spans="1:9" x14ac:dyDescent="0.3">
      <c r="A4028">
        <v>2030</v>
      </c>
      <c r="B4028" t="s">
        <v>12</v>
      </c>
      <c r="C4028" t="s">
        <v>1</v>
      </c>
      <c r="D4028" t="s">
        <v>9</v>
      </c>
      <c r="E4028">
        <v>110</v>
      </c>
      <c r="F4028">
        <v>1.39370293228083E-4</v>
      </c>
      <c r="H4028" t="b">
        <f>IF($D4028='Input en resultaten'!B$5,IF($C4028=M$14,IF(OR($B4028=$L$9,$L$9=Tabel!$J$7),IF($A4028='Input en resultaten'!M$2,IF(OR($E4028='Input en resultaten'!B$6,'Input en resultaten'!B$6=Tabel!$J$25),$F4028)))))</f>
        <v>0</v>
      </c>
      <c r="I4028" t="b">
        <f>IF($D4028='Input en resultaten'!C$5,IF($C4028=N$14,IF(OR($B4028=$L$9,$L$9=Tabel!$J$7),IF($A4028='Input en resultaten'!N$2,IF(OR($E4028='Input en resultaten'!C$6,'Input en resultaten'!C$6=Tabel!$J$25),$F4028)))))</f>
        <v>0</v>
      </c>
    </row>
    <row r="4029" spans="1:9" x14ac:dyDescent="0.3">
      <c r="A4029">
        <v>2030</v>
      </c>
      <c r="B4029" t="s">
        <v>12</v>
      </c>
      <c r="C4029" t="s">
        <v>3</v>
      </c>
      <c r="D4029" t="s">
        <v>9</v>
      </c>
      <c r="E4029">
        <v>110</v>
      </c>
      <c r="F4029">
        <v>1.59090749975895E-4</v>
      </c>
      <c r="H4029" t="b">
        <f>IF($D4029='Input en resultaten'!B$5,IF($C4029=M$14,IF(OR($B4029=$L$9,$L$9=Tabel!$J$7),IF($A4029='Input en resultaten'!M$2,IF(OR($E4029='Input en resultaten'!B$6,'Input en resultaten'!B$6=Tabel!$J$25),$F4029)))))</f>
        <v>0</v>
      </c>
      <c r="I4029" t="b">
        <f>IF($D4029='Input en resultaten'!C$5,IF($C4029=N$14,IF(OR($B4029=$L$9,$L$9=Tabel!$J$7),IF($A4029='Input en resultaten'!N$2,IF(OR($E4029='Input en resultaten'!C$6,'Input en resultaten'!C$6=Tabel!$J$25),$F4029)))))</f>
        <v>0</v>
      </c>
    </row>
    <row r="4030" spans="1:9" x14ac:dyDescent="0.3">
      <c r="A4030">
        <v>2030</v>
      </c>
      <c r="B4030" t="s">
        <v>12</v>
      </c>
      <c r="C4030" t="s">
        <v>1</v>
      </c>
      <c r="D4030" t="s">
        <v>10</v>
      </c>
      <c r="E4030">
        <v>110</v>
      </c>
      <c r="F4030" s="1">
        <v>7.4328850428808899E-6</v>
      </c>
      <c r="H4030" t="b">
        <f>IF($D4030='Input en resultaten'!B$5,IF($C4030=M$14,IF(OR($B4030=$L$9,$L$9=Tabel!$J$7),IF($A4030='Input en resultaten'!M$2,IF(OR($E4030='Input en resultaten'!B$6,'Input en resultaten'!B$6=Tabel!$J$25),$F4030)))))</f>
        <v>0</v>
      </c>
      <c r="I4030" t="b">
        <f>IF($D4030='Input en resultaten'!C$5,IF($C4030=N$14,IF(OR($B4030=$L$9,$L$9=Tabel!$J$7),IF($A4030='Input en resultaten'!N$2,IF(OR($E4030='Input en resultaten'!C$6,'Input en resultaten'!C$6=Tabel!$J$25),$F4030)))))</f>
        <v>0</v>
      </c>
    </row>
    <row r="4031" spans="1:9" x14ac:dyDescent="0.3">
      <c r="A4031">
        <v>2030</v>
      </c>
      <c r="B4031" t="s">
        <v>12</v>
      </c>
      <c r="C4031" t="s">
        <v>3</v>
      </c>
      <c r="D4031" t="s">
        <v>10</v>
      </c>
      <c r="E4031">
        <v>110</v>
      </c>
      <c r="F4031" s="1">
        <v>3.5818792996819802E-5</v>
      </c>
      <c r="H4031" t="b">
        <f>IF($D4031='Input en resultaten'!B$5,IF($C4031=M$14,IF(OR($B4031=$L$9,$L$9=Tabel!$J$7),IF($A4031='Input en resultaten'!M$2,IF(OR($E4031='Input en resultaten'!B$6,'Input en resultaten'!B$6=Tabel!$J$25),$F4031)))))</f>
        <v>0</v>
      </c>
      <c r="I4031" t="b">
        <f>IF($D4031='Input en resultaten'!C$5,IF($C4031=N$14,IF(OR($B4031=$L$9,$L$9=Tabel!$J$7),IF($A4031='Input en resultaten'!N$2,IF(OR($E4031='Input en resultaten'!C$6,'Input en resultaten'!C$6=Tabel!$J$25),$F4031)))))</f>
        <v>0</v>
      </c>
    </row>
    <row r="4032" spans="1:9" x14ac:dyDescent="0.3">
      <c r="A4032">
        <v>2030</v>
      </c>
      <c r="B4032" t="s">
        <v>12</v>
      </c>
      <c r="C4032" t="s">
        <v>1</v>
      </c>
      <c r="D4032" t="s">
        <v>11</v>
      </c>
      <c r="E4032">
        <v>110</v>
      </c>
      <c r="F4032" s="1">
        <v>1.8167953424977701E-5</v>
      </c>
      <c r="H4032" t="b">
        <f>IF($D4032='Input en resultaten'!B$5,IF($C4032=M$14,IF(OR($B4032=$L$9,$L$9=Tabel!$J$7),IF($A4032='Input en resultaten'!M$2,IF(OR($E4032='Input en resultaten'!B$6,'Input en resultaten'!B$6=Tabel!$J$25),$F4032)))))</f>
        <v>0</v>
      </c>
      <c r="I4032" t="b">
        <f>IF($D4032='Input en resultaten'!C$5,IF($C4032=N$14,IF(OR($B4032=$L$9,$L$9=Tabel!$J$7),IF($A4032='Input en resultaten'!N$2,IF(OR($E4032='Input en resultaten'!C$6,'Input en resultaten'!C$6=Tabel!$J$25),$F4032)))))</f>
        <v>0</v>
      </c>
    </row>
    <row r="4033" spans="1:9" x14ac:dyDescent="0.3">
      <c r="A4033">
        <v>2030</v>
      </c>
      <c r="B4033" t="s">
        <v>12</v>
      </c>
      <c r="C4033" t="s">
        <v>3</v>
      </c>
      <c r="D4033" t="s">
        <v>11</v>
      </c>
      <c r="E4033">
        <v>110</v>
      </c>
      <c r="F4033" s="1">
        <v>9.8946553903664198E-5</v>
      </c>
      <c r="H4033" t="b">
        <f>IF($D4033='Input en resultaten'!B$5,IF($C4033=M$14,IF(OR($B4033=$L$9,$L$9=Tabel!$J$7),IF($A4033='Input en resultaten'!M$2,IF(OR($E4033='Input en resultaten'!B$6,'Input en resultaten'!B$6=Tabel!$J$25),$F4033)))))</f>
        <v>0</v>
      </c>
      <c r="I4033" t="b">
        <f>IF($D4033='Input en resultaten'!C$5,IF($C4033=N$14,IF(OR($B4033=$L$9,$L$9=Tabel!$J$7),IF($A4033='Input en resultaten'!N$2,IF(OR($E4033='Input en resultaten'!C$6,'Input en resultaten'!C$6=Tabel!$J$25),$F4033)))))</f>
        <v>0</v>
      </c>
    </row>
    <row r="4034" spans="1:9" x14ac:dyDescent="0.3">
      <c r="A4034">
        <v>2030</v>
      </c>
      <c r="B4034" t="s">
        <v>13</v>
      </c>
      <c r="C4034" t="s">
        <v>1</v>
      </c>
      <c r="D4034" t="s">
        <v>2</v>
      </c>
      <c r="E4034">
        <v>110</v>
      </c>
      <c r="F4034" s="1">
        <v>1.9519987046101899E-6</v>
      </c>
      <c r="H4034" t="b">
        <f>IF($D4034='Input en resultaten'!B$5,IF($C4034=M$14,IF(OR($B4034=$L$9,$L$9=Tabel!$J$7),IF($A4034='Input en resultaten'!M$2,IF(OR($E4034='Input en resultaten'!B$6,'Input en resultaten'!B$6=Tabel!$J$25),$F4034)))))</f>
        <v>0</v>
      </c>
      <c r="I4034" t="b">
        <f>IF($D4034='Input en resultaten'!C$5,IF($C4034=N$14,IF(OR($B4034=$L$9,$L$9=Tabel!$J$7),IF($A4034='Input en resultaten'!N$2,IF(OR($E4034='Input en resultaten'!C$6,'Input en resultaten'!C$6=Tabel!$J$25),$F4034)))))</f>
        <v>0</v>
      </c>
    </row>
    <row r="4035" spans="1:9" x14ac:dyDescent="0.3">
      <c r="A4035">
        <v>2030</v>
      </c>
      <c r="B4035" t="s">
        <v>13</v>
      </c>
      <c r="C4035" t="s">
        <v>3</v>
      </c>
      <c r="D4035" t="s">
        <v>2</v>
      </c>
      <c r="E4035">
        <v>110</v>
      </c>
      <c r="F4035" s="1">
        <v>4.5175815704229502E-6</v>
      </c>
      <c r="H4035" t="b">
        <f>IF($D4035='Input en resultaten'!B$5,IF($C4035=M$14,IF(OR($B4035=$L$9,$L$9=Tabel!$J$7),IF($A4035='Input en resultaten'!M$2,IF(OR($E4035='Input en resultaten'!B$6,'Input en resultaten'!B$6=Tabel!$J$25),$F4035)))))</f>
        <v>0</v>
      </c>
      <c r="I4035" t="b">
        <f>IF($D4035='Input en resultaten'!C$5,IF($C4035=N$14,IF(OR($B4035=$L$9,$L$9=Tabel!$J$7),IF($A4035='Input en resultaten'!N$2,IF(OR($E4035='Input en resultaten'!C$6,'Input en resultaten'!C$6=Tabel!$J$25),$F4035)))))</f>
        <v>0</v>
      </c>
    </row>
    <row r="4036" spans="1:9" x14ac:dyDescent="0.3">
      <c r="A4036">
        <v>2030</v>
      </c>
      <c r="B4036" t="s">
        <v>13</v>
      </c>
      <c r="C4036" t="s">
        <v>1</v>
      </c>
      <c r="D4036" t="s">
        <v>4</v>
      </c>
      <c r="E4036">
        <v>110</v>
      </c>
      <c r="F4036" s="1">
        <v>4.8295569362575402E-5</v>
      </c>
      <c r="H4036" t="b">
        <f>IF($D4036='Input en resultaten'!B$5,IF($C4036=M$14,IF(OR($B4036=$L$9,$L$9=Tabel!$J$7),IF($A4036='Input en resultaten'!M$2,IF(OR($E4036='Input en resultaten'!B$6,'Input en resultaten'!B$6=Tabel!$J$25),$F4036)))))</f>
        <v>0</v>
      </c>
      <c r="I4036" t="b">
        <f>IF($D4036='Input en resultaten'!C$5,IF($C4036=N$14,IF(OR($B4036=$L$9,$L$9=Tabel!$J$7),IF($A4036='Input en resultaten'!N$2,IF(OR($E4036='Input en resultaten'!C$6,'Input en resultaten'!C$6=Tabel!$J$25),$F4036)))))</f>
        <v>0</v>
      </c>
    </row>
    <row r="4037" spans="1:9" x14ac:dyDescent="0.3">
      <c r="A4037">
        <v>2030</v>
      </c>
      <c r="B4037" t="s">
        <v>13</v>
      </c>
      <c r="C4037" t="s">
        <v>3</v>
      </c>
      <c r="D4037" t="s">
        <v>4</v>
      </c>
      <c r="E4037">
        <v>110</v>
      </c>
      <c r="F4037" s="1">
        <v>1.80490820789871E-5</v>
      </c>
      <c r="H4037" t="b">
        <f>IF($D4037='Input en resultaten'!B$5,IF($C4037=M$14,IF(OR($B4037=$L$9,$L$9=Tabel!$J$7),IF($A4037='Input en resultaten'!M$2,IF(OR($E4037='Input en resultaten'!B$6,'Input en resultaten'!B$6=Tabel!$J$25),$F4037)))))</f>
        <v>0</v>
      </c>
      <c r="I4037" t="b">
        <f>IF($D4037='Input en resultaten'!C$5,IF($C4037=N$14,IF(OR($B4037=$L$9,$L$9=Tabel!$J$7),IF($A4037='Input en resultaten'!N$2,IF(OR($E4037='Input en resultaten'!C$6,'Input en resultaten'!C$6=Tabel!$J$25),$F4037)))))</f>
        <v>0</v>
      </c>
    </row>
    <row r="4038" spans="1:9" x14ac:dyDescent="0.3">
      <c r="A4038">
        <v>2030</v>
      </c>
      <c r="B4038" t="s">
        <v>13</v>
      </c>
      <c r="C4038" t="s">
        <v>1</v>
      </c>
      <c r="D4038" t="s">
        <v>5</v>
      </c>
      <c r="E4038">
        <v>110</v>
      </c>
      <c r="F4038" s="1">
        <v>1.13070216165555E-5</v>
      </c>
      <c r="H4038" t="b">
        <f>IF($D4038='Input en resultaten'!B$5,IF($C4038=M$14,IF(OR($B4038=$L$9,$L$9=Tabel!$J$7),IF($A4038='Input en resultaten'!M$2,IF(OR($E4038='Input en resultaten'!B$6,'Input en resultaten'!B$6=Tabel!$J$25),$F4038)))))</f>
        <v>0</v>
      </c>
      <c r="I4038" t="b">
        <f>IF($D4038='Input en resultaten'!C$5,IF($C4038=N$14,IF(OR($B4038=$L$9,$L$9=Tabel!$J$7),IF($A4038='Input en resultaten'!N$2,IF(OR($E4038='Input en resultaten'!C$6,'Input en resultaten'!C$6=Tabel!$J$25),$F4038)))))</f>
        <v>0</v>
      </c>
    </row>
    <row r="4039" spans="1:9" x14ac:dyDescent="0.3">
      <c r="A4039">
        <v>2030</v>
      </c>
      <c r="B4039" t="s">
        <v>13</v>
      </c>
      <c r="C4039" t="s">
        <v>3</v>
      </c>
      <c r="D4039" t="s">
        <v>5</v>
      </c>
      <c r="E4039">
        <v>110</v>
      </c>
      <c r="F4039" s="1">
        <v>4.2389814718645599E-5</v>
      </c>
      <c r="H4039" t="b">
        <f>IF($D4039='Input en resultaten'!B$5,IF($C4039=M$14,IF(OR($B4039=$L$9,$L$9=Tabel!$J$7),IF($A4039='Input en resultaten'!M$2,IF(OR($E4039='Input en resultaten'!B$6,'Input en resultaten'!B$6=Tabel!$J$25),$F4039)))))</f>
        <v>0</v>
      </c>
      <c r="I4039" t="b">
        <f>IF($D4039='Input en resultaten'!C$5,IF($C4039=N$14,IF(OR($B4039=$L$9,$L$9=Tabel!$J$7),IF($A4039='Input en resultaten'!N$2,IF(OR($E4039='Input en resultaten'!C$6,'Input en resultaten'!C$6=Tabel!$J$25),$F4039)))))</f>
        <v>0</v>
      </c>
    </row>
    <row r="4040" spans="1:9" x14ac:dyDescent="0.3">
      <c r="A4040">
        <v>2030</v>
      </c>
      <c r="B4040" t="s">
        <v>13</v>
      </c>
      <c r="C4040" t="s">
        <v>1</v>
      </c>
      <c r="D4040" t="s">
        <v>6</v>
      </c>
      <c r="E4040">
        <v>110</v>
      </c>
      <c r="F4040" s="1">
        <v>4.5377528794582303E-6</v>
      </c>
      <c r="H4040" t="b">
        <f>IF($D4040='Input en resultaten'!B$5,IF($C4040=M$14,IF(OR($B4040=$L$9,$L$9=Tabel!$J$7),IF($A4040='Input en resultaten'!M$2,IF(OR($E4040='Input en resultaten'!B$6,'Input en resultaten'!B$6=Tabel!$J$25),$F4040)))))</f>
        <v>0</v>
      </c>
      <c r="I4040" t="b">
        <f>IF($D4040='Input en resultaten'!C$5,IF($C4040=N$14,IF(OR($B4040=$L$9,$L$9=Tabel!$J$7),IF($A4040='Input en resultaten'!N$2,IF(OR($E4040='Input en resultaten'!C$6,'Input en resultaten'!C$6=Tabel!$J$25),$F4040)))))</f>
        <v>0</v>
      </c>
    </row>
    <row r="4041" spans="1:9" x14ac:dyDescent="0.3">
      <c r="A4041">
        <v>2030</v>
      </c>
      <c r="B4041" t="s">
        <v>13</v>
      </c>
      <c r="C4041" t="s">
        <v>3</v>
      </c>
      <c r="D4041" t="s">
        <v>6</v>
      </c>
      <c r="E4041">
        <v>110</v>
      </c>
      <c r="F4041" s="1">
        <v>4.3652434569787898E-5</v>
      </c>
      <c r="H4041" t="b">
        <f>IF($D4041='Input en resultaten'!B$5,IF($C4041=M$14,IF(OR($B4041=$L$9,$L$9=Tabel!$J$7),IF($A4041='Input en resultaten'!M$2,IF(OR($E4041='Input en resultaten'!B$6,'Input en resultaten'!B$6=Tabel!$J$25),$F4041)))))</f>
        <v>0</v>
      </c>
      <c r="I4041" t="b">
        <f>IF($D4041='Input en resultaten'!C$5,IF($C4041=N$14,IF(OR($B4041=$L$9,$L$9=Tabel!$J$7),IF($A4041='Input en resultaten'!N$2,IF(OR($E4041='Input en resultaten'!C$6,'Input en resultaten'!C$6=Tabel!$J$25),$F4041)))))</f>
        <v>0</v>
      </c>
    </row>
    <row r="4042" spans="1:9" x14ac:dyDescent="0.3">
      <c r="A4042">
        <v>2030</v>
      </c>
      <c r="B4042" t="s">
        <v>13</v>
      </c>
      <c r="C4042" t="s">
        <v>1</v>
      </c>
      <c r="D4042" t="s">
        <v>7</v>
      </c>
      <c r="E4042">
        <v>110</v>
      </c>
      <c r="F4042">
        <v>1.1441869731566E-4</v>
      </c>
      <c r="H4042" t="b">
        <f>IF($D4042='Input en resultaten'!B$5,IF($C4042=M$14,IF(OR($B4042=$L$9,$L$9=Tabel!$J$7),IF($A4042='Input en resultaten'!M$2,IF(OR($E4042='Input en resultaten'!B$6,'Input en resultaten'!B$6=Tabel!$J$25),$F4042)))))</f>
        <v>0</v>
      </c>
      <c r="I4042" t="b">
        <f>IF($D4042='Input en resultaten'!C$5,IF($C4042=N$14,IF(OR($B4042=$L$9,$L$9=Tabel!$J$7),IF($A4042='Input en resultaten'!N$2,IF(OR($E4042='Input en resultaten'!C$6,'Input en resultaten'!C$6=Tabel!$J$25),$F4042)))))</f>
        <v>0</v>
      </c>
    </row>
    <row r="4043" spans="1:9" x14ac:dyDescent="0.3">
      <c r="A4043">
        <v>2030</v>
      </c>
      <c r="B4043" t="s">
        <v>13</v>
      </c>
      <c r="C4043" t="s">
        <v>3</v>
      </c>
      <c r="D4043" t="s">
        <v>7</v>
      </c>
      <c r="E4043">
        <v>110</v>
      </c>
      <c r="F4043">
        <v>1.3182730319788699E-4</v>
      </c>
      <c r="H4043" t="b">
        <f>IF($D4043='Input en resultaten'!B$5,IF($C4043=M$14,IF(OR($B4043=$L$9,$L$9=Tabel!$J$7),IF($A4043='Input en resultaten'!M$2,IF(OR($E4043='Input en resultaten'!B$6,'Input en resultaten'!B$6=Tabel!$J$25),$F4043)))))</f>
        <v>0</v>
      </c>
      <c r="I4043" t="b">
        <f>IF($D4043='Input en resultaten'!C$5,IF($C4043=N$14,IF(OR($B4043=$L$9,$L$9=Tabel!$J$7),IF($A4043='Input en resultaten'!N$2,IF(OR($E4043='Input en resultaten'!C$6,'Input en resultaten'!C$6=Tabel!$J$25),$F4043)))))</f>
        <v>0</v>
      </c>
    </row>
    <row r="4044" spans="1:9" x14ac:dyDescent="0.3">
      <c r="A4044">
        <v>2030</v>
      </c>
      <c r="B4044" t="s">
        <v>13</v>
      </c>
      <c r="C4044" t="s">
        <v>1</v>
      </c>
      <c r="D4044" t="s">
        <v>8</v>
      </c>
      <c r="E4044">
        <v>110</v>
      </c>
      <c r="F4044" s="1">
        <v>9.6593461958551496E-7</v>
      </c>
      <c r="H4044" t="b">
        <f>IF($D4044='Input en resultaten'!B$5,IF($C4044=M$14,IF(OR($B4044=$L$9,$L$9=Tabel!$J$7),IF($A4044='Input en resultaten'!M$2,IF(OR($E4044='Input en resultaten'!B$6,'Input en resultaten'!B$6=Tabel!$J$25),$F4044)))))</f>
        <v>0</v>
      </c>
      <c r="I4044" t="b">
        <f>IF($D4044='Input en resultaten'!C$5,IF($C4044=N$14,IF(OR($B4044=$L$9,$L$9=Tabel!$J$7),IF($A4044='Input en resultaten'!N$2,IF(OR($E4044='Input en resultaten'!C$6,'Input en resultaten'!C$6=Tabel!$J$25),$F4044)))))</f>
        <v>0</v>
      </c>
    </row>
    <row r="4045" spans="1:9" x14ac:dyDescent="0.3">
      <c r="A4045">
        <v>2030</v>
      </c>
      <c r="B4045" t="s">
        <v>13</v>
      </c>
      <c r="C4045" t="s">
        <v>3</v>
      </c>
      <c r="D4045" t="s">
        <v>8</v>
      </c>
      <c r="E4045">
        <v>110</v>
      </c>
      <c r="F4045" s="1">
        <v>3.2950489370572299E-5</v>
      </c>
      <c r="H4045" t="b">
        <f>IF($D4045='Input en resultaten'!B$5,IF($C4045=M$14,IF(OR($B4045=$L$9,$L$9=Tabel!$J$7),IF($A4045='Input en resultaten'!M$2,IF(OR($E4045='Input en resultaten'!B$6,'Input en resultaten'!B$6=Tabel!$J$25),$F4045)))))</f>
        <v>0</v>
      </c>
      <c r="I4045" t="b">
        <f>IF($D4045='Input en resultaten'!C$5,IF($C4045=N$14,IF(OR($B4045=$L$9,$L$9=Tabel!$J$7),IF($A4045='Input en resultaten'!N$2,IF(OR($E4045='Input en resultaten'!C$6,'Input en resultaten'!C$6=Tabel!$J$25),$F4045)))))</f>
        <v>0</v>
      </c>
    </row>
    <row r="4046" spans="1:9" x14ac:dyDescent="0.3">
      <c r="A4046">
        <v>2030</v>
      </c>
      <c r="B4046" t="s">
        <v>13</v>
      </c>
      <c r="C4046" t="s">
        <v>1</v>
      </c>
      <c r="D4046" t="s">
        <v>9</v>
      </c>
      <c r="E4046">
        <v>110</v>
      </c>
      <c r="F4046">
        <v>1.56446505812655E-4</v>
      </c>
      <c r="H4046" t="b">
        <f>IF($D4046='Input en resultaten'!B$5,IF($C4046=M$14,IF(OR($B4046=$L$9,$L$9=Tabel!$J$7),IF($A4046='Input en resultaten'!M$2,IF(OR($E4046='Input en resultaten'!B$6,'Input en resultaten'!B$6=Tabel!$J$25),$F4046)))))</f>
        <v>0</v>
      </c>
      <c r="I4046" t="b">
        <f>IF($D4046='Input en resultaten'!C$5,IF($C4046=N$14,IF(OR($B4046=$L$9,$L$9=Tabel!$J$7),IF($A4046='Input en resultaten'!N$2,IF(OR($E4046='Input en resultaten'!C$6,'Input en resultaten'!C$6=Tabel!$J$25),$F4046)))))</f>
        <v>0</v>
      </c>
    </row>
    <row r="4047" spans="1:9" x14ac:dyDescent="0.3">
      <c r="A4047">
        <v>2030</v>
      </c>
      <c r="B4047" t="s">
        <v>13</v>
      </c>
      <c r="C4047" t="s">
        <v>3</v>
      </c>
      <c r="D4047" t="s">
        <v>9</v>
      </c>
      <c r="E4047">
        <v>110</v>
      </c>
      <c r="F4047">
        <v>1.6667604798535E-4</v>
      </c>
      <c r="H4047" t="b">
        <f>IF($D4047='Input en resultaten'!B$5,IF($C4047=M$14,IF(OR($B4047=$L$9,$L$9=Tabel!$J$7),IF($A4047='Input en resultaten'!M$2,IF(OR($E4047='Input en resultaten'!B$6,'Input en resultaten'!B$6=Tabel!$J$25),$F4047)))))</f>
        <v>0</v>
      </c>
      <c r="I4047" t="b">
        <f>IF($D4047='Input en resultaten'!C$5,IF($C4047=N$14,IF(OR($B4047=$L$9,$L$9=Tabel!$J$7),IF($A4047='Input en resultaten'!N$2,IF(OR($E4047='Input en resultaten'!C$6,'Input en resultaten'!C$6=Tabel!$J$25),$F4047)))))</f>
        <v>0</v>
      </c>
    </row>
    <row r="4048" spans="1:9" x14ac:dyDescent="0.3">
      <c r="A4048">
        <v>2030</v>
      </c>
      <c r="B4048" t="s">
        <v>13</v>
      </c>
      <c r="C4048" t="s">
        <v>1</v>
      </c>
      <c r="D4048" t="s">
        <v>10</v>
      </c>
      <c r="E4048">
        <v>110</v>
      </c>
      <c r="F4048" s="1">
        <v>3.2118687578768199E-6</v>
      </c>
      <c r="H4048" t="b">
        <f>IF($D4048='Input en resultaten'!B$5,IF($C4048=M$14,IF(OR($B4048=$L$9,$L$9=Tabel!$J$7),IF($A4048='Input en resultaten'!M$2,IF(OR($E4048='Input en resultaten'!B$6,'Input en resultaten'!B$6=Tabel!$J$25),$F4048)))))</f>
        <v>0</v>
      </c>
      <c r="I4048" t="b">
        <f>IF($D4048='Input en resultaten'!C$5,IF($C4048=N$14,IF(OR($B4048=$L$9,$L$9=Tabel!$J$7),IF($A4048='Input en resultaten'!N$2,IF(OR($E4048='Input en resultaten'!C$6,'Input en resultaten'!C$6=Tabel!$J$25),$F4048)))))</f>
        <v>0</v>
      </c>
    </row>
    <row r="4049" spans="1:9" x14ac:dyDescent="0.3">
      <c r="A4049">
        <v>2030</v>
      </c>
      <c r="B4049" t="s">
        <v>13</v>
      </c>
      <c r="C4049" t="s">
        <v>3</v>
      </c>
      <c r="D4049" t="s">
        <v>10</v>
      </c>
      <c r="E4049">
        <v>110</v>
      </c>
      <c r="F4049" s="1">
        <v>8.6321077114338897E-6</v>
      </c>
      <c r="H4049" t="b">
        <f>IF($D4049='Input en resultaten'!B$5,IF($C4049=M$14,IF(OR($B4049=$L$9,$L$9=Tabel!$J$7),IF($A4049='Input en resultaten'!M$2,IF(OR($E4049='Input en resultaten'!B$6,'Input en resultaten'!B$6=Tabel!$J$25),$F4049)))))</f>
        <v>0</v>
      </c>
      <c r="I4049" t="b">
        <f>IF($D4049='Input en resultaten'!C$5,IF($C4049=N$14,IF(OR($B4049=$L$9,$L$9=Tabel!$J$7),IF($A4049='Input en resultaten'!N$2,IF(OR($E4049='Input en resultaten'!C$6,'Input en resultaten'!C$6=Tabel!$J$25),$F4049)))))</f>
        <v>0</v>
      </c>
    </row>
    <row r="4050" spans="1:9" x14ac:dyDescent="0.3">
      <c r="A4050">
        <v>2030</v>
      </c>
      <c r="B4050" t="s">
        <v>13</v>
      </c>
      <c r="C4050" t="s">
        <v>1</v>
      </c>
      <c r="D4050" t="s">
        <v>11</v>
      </c>
      <c r="E4050">
        <v>110</v>
      </c>
      <c r="F4050" s="1">
        <v>1.8942529362415399E-5</v>
      </c>
      <c r="H4050" t="b">
        <f>IF($D4050='Input en resultaten'!B$5,IF($C4050=M$14,IF(OR($B4050=$L$9,$L$9=Tabel!$J$7),IF($A4050='Input en resultaten'!M$2,IF(OR($E4050='Input en resultaten'!B$6,'Input en resultaten'!B$6=Tabel!$J$25),$F4050)))))</f>
        <v>0</v>
      </c>
      <c r="I4050" t="b">
        <f>IF($D4050='Input en resultaten'!C$5,IF($C4050=N$14,IF(OR($B4050=$L$9,$L$9=Tabel!$J$7),IF($A4050='Input en resultaten'!N$2,IF(OR($E4050='Input en resultaten'!C$6,'Input en resultaten'!C$6=Tabel!$J$25),$F4050)))))</f>
        <v>0</v>
      </c>
    </row>
    <row r="4051" spans="1:9" x14ac:dyDescent="0.3">
      <c r="A4051">
        <v>2030</v>
      </c>
      <c r="B4051" t="s">
        <v>13</v>
      </c>
      <c r="C4051" t="s">
        <v>3</v>
      </c>
      <c r="D4051" t="s">
        <v>11</v>
      </c>
      <c r="E4051">
        <v>110</v>
      </c>
      <c r="F4051" s="1">
        <v>9.5258686824844897E-5</v>
      </c>
      <c r="H4051" t="b">
        <f>IF($D4051='Input en resultaten'!B$5,IF($C4051=M$14,IF(OR($B4051=$L$9,$L$9=Tabel!$J$7),IF($A4051='Input en resultaten'!M$2,IF(OR($E4051='Input en resultaten'!B$6,'Input en resultaten'!B$6=Tabel!$J$25),$F4051)))))</f>
        <v>0</v>
      </c>
      <c r="I4051" t="b">
        <f>IF($D4051='Input en resultaten'!C$5,IF($C4051=N$14,IF(OR($B4051=$L$9,$L$9=Tabel!$J$7),IF($A4051='Input en resultaten'!N$2,IF(OR($E4051='Input en resultaten'!C$6,'Input en resultaten'!C$6=Tabel!$J$25),$F4051)))))</f>
        <v>0</v>
      </c>
    </row>
    <row r="4052" spans="1:9" x14ac:dyDescent="0.3">
      <c r="A4052">
        <v>2030</v>
      </c>
      <c r="B4052" t="s">
        <v>0</v>
      </c>
      <c r="C4052" t="s">
        <v>1</v>
      </c>
      <c r="D4052" t="s">
        <v>2</v>
      </c>
      <c r="E4052">
        <v>120</v>
      </c>
      <c r="F4052" s="1">
        <v>1.47194756621331E-6</v>
      </c>
      <c r="H4052" t="b">
        <f>IF($D4052='Input en resultaten'!B$5,IF($C4052=M$14,IF(OR($B4052=$L$9,$L$9=Tabel!$J$7),IF($A4052='Input en resultaten'!M$2,IF(OR($E4052='Input en resultaten'!B$6,'Input en resultaten'!B$6=Tabel!$J$25),$F4052)))))</f>
        <v>0</v>
      </c>
      <c r="I4052" t="b">
        <f>IF($D4052='Input en resultaten'!C$5,IF($C4052=N$14,IF(OR($B4052=$L$9,$L$9=Tabel!$J$7),IF($A4052='Input en resultaten'!N$2,IF(OR($E4052='Input en resultaten'!C$6,'Input en resultaten'!C$6=Tabel!$J$25),$F4052)))))</f>
        <v>0</v>
      </c>
    </row>
    <row r="4053" spans="1:9" x14ac:dyDescent="0.3">
      <c r="A4053">
        <v>2030</v>
      </c>
      <c r="B4053" t="s">
        <v>0</v>
      </c>
      <c r="C4053" t="s">
        <v>3</v>
      </c>
      <c r="D4053" t="s">
        <v>2</v>
      </c>
      <c r="E4053">
        <v>120</v>
      </c>
      <c r="F4053" s="1">
        <v>5.07106935086491E-6</v>
      </c>
      <c r="H4053" t="b">
        <f>IF($D4053='Input en resultaten'!B$5,IF($C4053=M$14,IF(OR($B4053=$L$9,$L$9=Tabel!$J$7),IF($A4053='Input en resultaten'!M$2,IF(OR($E4053='Input en resultaten'!B$6,'Input en resultaten'!B$6=Tabel!$J$25),$F4053)))))</f>
        <v>0</v>
      </c>
      <c r="I4053" t="b">
        <f>IF($D4053='Input en resultaten'!C$5,IF($C4053=N$14,IF(OR($B4053=$L$9,$L$9=Tabel!$J$7),IF($A4053='Input en resultaten'!N$2,IF(OR($E4053='Input en resultaten'!C$6,'Input en resultaten'!C$6=Tabel!$J$25),$F4053)))))</f>
        <v>0</v>
      </c>
    </row>
    <row r="4054" spans="1:9" x14ac:dyDescent="0.3">
      <c r="A4054">
        <v>2030</v>
      </c>
      <c r="B4054" t="s">
        <v>0</v>
      </c>
      <c r="C4054" t="s">
        <v>1</v>
      </c>
      <c r="D4054" t="s">
        <v>4</v>
      </c>
      <c r="E4054">
        <v>120</v>
      </c>
      <c r="F4054" s="1">
        <v>5.0875884978192497E-5</v>
      </c>
      <c r="H4054" t="b">
        <f>IF($D4054='Input en resultaten'!B$5,IF($C4054=M$14,IF(OR($B4054=$L$9,$L$9=Tabel!$J$7),IF($A4054='Input en resultaten'!M$2,IF(OR($E4054='Input en resultaten'!B$6,'Input en resultaten'!B$6=Tabel!$J$25),$F4054)))))</f>
        <v>0</v>
      </c>
      <c r="I4054" t="b">
        <f>IF($D4054='Input en resultaten'!C$5,IF($C4054=N$14,IF(OR($B4054=$L$9,$L$9=Tabel!$J$7),IF($A4054='Input en resultaten'!N$2,IF(OR($E4054='Input en resultaten'!C$6,'Input en resultaten'!C$6=Tabel!$J$25),$F4054)))))</f>
        <v>0</v>
      </c>
    </row>
    <row r="4055" spans="1:9" x14ac:dyDescent="0.3">
      <c r="A4055">
        <v>2030</v>
      </c>
      <c r="B4055" t="s">
        <v>0</v>
      </c>
      <c r="C4055" t="s">
        <v>3</v>
      </c>
      <c r="D4055" t="s">
        <v>4</v>
      </c>
      <c r="E4055">
        <v>120</v>
      </c>
      <c r="F4055" s="1">
        <v>1.5734879175436702E-5</v>
      </c>
      <c r="H4055" t="b">
        <f>IF($D4055='Input en resultaten'!B$5,IF($C4055=M$14,IF(OR($B4055=$L$9,$L$9=Tabel!$J$7),IF($A4055='Input en resultaten'!M$2,IF(OR($E4055='Input en resultaten'!B$6,'Input en resultaten'!B$6=Tabel!$J$25),$F4055)))))</f>
        <v>0</v>
      </c>
      <c r="I4055" t="b">
        <f>IF($D4055='Input en resultaten'!C$5,IF($C4055=N$14,IF(OR($B4055=$L$9,$L$9=Tabel!$J$7),IF($A4055='Input en resultaten'!N$2,IF(OR($E4055='Input en resultaten'!C$6,'Input en resultaten'!C$6=Tabel!$J$25),$F4055)))))</f>
        <v>0</v>
      </c>
    </row>
    <row r="4056" spans="1:9" x14ac:dyDescent="0.3">
      <c r="A4056">
        <v>2030</v>
      </c>
      <c r="B4056" t="s">
        <v>0</v>
      </c>
      <c r="C4056" t="s">
        <v>1</v>
      </c>
      <c r="D4056" t="s">
        <v>5</v>
      </c>
      <c r="E4056">
        <v>120</v>
      </c>
      <c r="F4056" s="1">
        <v>1.05445438987273E-5</v>
      </c>
      <c r="H4056" t="b">
        <f>IF($D4056='Input en resultaten'!B$5,IF($C4056=M$14,IF(OR($B4056=$L$9,$L$9=Tabel!$J$7),IF($A4056='Input en resultaten'!M$2,IF(OR($E4056='Input en resultaten'!B$6,'Input en resultaten'!B$6=Tabel!$J$25),$F4056)))))</f>
        <v>0</v>
      </c>
      <c r="I4056" t="b">
        <f>IF($D4056='Input en resultaten'!C$5,IF($C4056=N$14,IF(OR($B4056=$L$9,$L$9=Tabel!$J$7),IF($A4056='Input en resultaten'!N$2,IF(OR($E4056='Input en resultaten'!C$6,'Input en resultaten'!C$6=Tabel!$J$25),$F4056)))))</f>
        <v>0</v>
      </c>
    </row>
    <row r="4057" spans="1:9" x14ac:dyDescent="0.3">
      <c r="A4057">
        <v>2030</v>
      </c>
      <c r="B4057" t="s">
        <v>0</v>
      </c>
      <c r="C4057" t="s">
        <v>3</v>
      </c>
      <c r="D4057" t="s">
        <v>5</v>
      </c>
      <c r="E4057">
        <v>120</v>
      </c>
      <c r="F4057" s="1">
        <v>4.7517689801046001E-5</v>
      </c>
      <c r="H4057" t="b">
        <f>IF($D4057='Input en resultaten'!B$5,IF($C4057=M$14,IF(OR($B4057=$L$9,$L$9=Tabel!$J$7),IF($A4057='Input en resultaten'!M$2,IF(OR($E4057='Input en resultaten'!B$6,'Input en resultaten'!B$6=Tabel!$J$25),$F4057)))))</f>
        <v>0</v>
      </c>
      <c r="I4057" t="b">
        <f>IF($D4057='Input en resultaten'!C$5,IF($C4057=N$14,IF(OR($B4057=$L$9,$L$9=Tabel!$J$7),IF($A4057='Input en resultaten'!N$2,IF(OR($E4057='Input en resultaten'!C$6,'Input en resultaten'!C$6=Tabel!$J$25),$F4057)))))</f>
        <v>0</v>
      </c>
    </row>
    <row r="4058" spans="1:9" x14ac:dyDescent="0.3">
      <c r="A4058">
        <v>2030</v>
      </c>
      <c r="B4058" t="s">
        <v>0</v>
      </c>
      <c r="C4058" t="s">
        <v>1</v>
      </c>
      <c r="D4058" t="s">
        <v>6</v>
      </c>
      <c r="E4058">
        <v>120</v>
      </c>
      <c r="F4058" s="1">
        <v>2.0340157971329799E-6</v>
      </c>
      <c r="H4058" t="b">
        <f>IF($D4058='Input en resultaten'!B$5,IF($C4058=M$14,IF(OR($B4058=$L$9,$L$9=Tabel!$J$7),IF($A4058='Input en resultaten'!M$2,IF(OR($E4058='Input en resultaten'!B$6,'Input en resultaten'!B$6=Tabel!$J$25),$F4058)))))</f>
        <v>0</v>
      </c>
      <c r="I4058" t="b">
        <f>IF($D4058='Input en resultaten'!C$5,IF($C4058=N$14,IF(OR($B4058=$L$9,$L$9=Tabel!$J$7),IF($A4058='Input en resultaten'!N$2,IF(OR($E4058='Input en resultaten'!C$6,'Input en resultaten'!C$6=Tabel!$J$25),$F4058)))))</f>
        <v>0</v>
      </c>
    </row>
    <row r="4059" spans="1:9" x14ac:dyDescent="0.3">
      <c r="A4059">
        <v>2030</v>
      </c>
      <c r="B4059" t="s">
        <v>0</v>
      </c>
      <c r="C4059" t="s">
        <v>3</v>
      </c>
      <c r="D4059" t="s">
        <v>6</v>
      </c>
      <c r="E4059">
        <v>120</v>
      </c>
      <c r="F4059" s="1">
        <v>4.1925822149934099E-5</v>
      </c>
      <c r="H4059" t="b">
        <f>IF($D4059='Input en resultaten'!B$5,IF($C4059=M$14,IF(OR($B4059=$L$9,$L$9=Tabel!$J$7),IF($A4059='Input en resultaten'!M$2,IF(OR($E4059='Input en resultaten'!B$6,'Input en resultaten'!B$6=Tabel!$J$25),$F4059)))))</f>
        <v>0</v>
      </c>
      <c r="I4059" t="b">
        <f>IF($D4059='Input en resultaten'!C$5,IF($C4059=N$14,IF(OR($B4059=$L$9,$L$9=Tabel!$J$7),IF($A4059='Input en resultaten'!N$2,IF(OR($E4059='Input en resultaten'!C$6,'Input en resultaten'!C$6=Tabel!$J$25),$F4059)))))</f>
        <v>0</v>
      </c>
    </row>
    <row r="4060" spans="1:9" x14ac:dyDescent="0.3">
      <c r="A4060">
        <v>2030</v>
      </c>
      <c r="B4060" t="s">
        <v>0</v>
      </c>
      <c r="C4060" t="s">
        <v>1</v>
      </c>
      <c r="D4060" t="s">
        <v>7</v>
      </c>
      <c r="E4060">
        <v>120</v>
      </c>
      <c r="F4060" s="1">
        <v>1.5661244116446199E-5</v>
      </c>
      <c r="H4060" t="b">
        <f>IF($D4060='Input en resultaten'!B$5,IF($C4060=M$14,IF(OR($B4060=$L$9,$L$9=Tabel!$J$7),IF($A4060='Input en resultaten'!M$2,IF(OR($E4060='Input en resultaten'!B$6,'Input en resultaten'!B$6=Tabel!$J$25),$F4060)))))</f>
        <v>0</v>
      </c>
      <c r="I4060" t="b">
        <f>IF($D4060='Input en resultaten'!C$5,IF($C4060=N$14,IF(OR($B4060=$L$9,$L$9=Tabel!$J$7),IF($A4060='Input en resultaten'!N$2,IF(OR($E4060='Input en resultaten'!C$6,'Input en resultaten'!C$6=Tabel!$J$25),$F4060)))))</f>
        <v>0</v>
      </c>
    </row>
    <row r="4061" spans="1:9" x14ac:dyDescent="0.3">
      <c r="A4061">
        <v>2030</v>
      </c>
      <c r="B4061" t="s">
        <v>0</v>
      </c>
      <c r="C4061" t="s">
        <v>3</v>
      </c>
      <c r="D4061" t="s">
        <v>7</v>
      </c>
      <c r="E4061">
        <v>120</v>
      </c>
      <c r="F4061">
        <v>2.2944120404447499E-4</v>
      </c>
      <c r="H4061" t="b">
        <f>IF($D4061='Input en resultaten'!B$5,IF($C4061=M$14,IF(OR($B4061=$L$9,$L$9=Tabel!$J$7),IF($A4061='Input en resultaten'!M$2,IF(OR($E4061='Input en resultaten'!B$6,'Input en resultaten'!B$6=Tabel!$J$25),$F4061)))))</f>
        <v>0</v>
      </c>
      <c r="I4061" t="b">
        <f>IF($D4061='Input en resultaten'!C$5,IF($C4061=N$14,IF(OR($B4061=$L$9,$L$9=Tabel!$J$7),IF($A4061='Input en resultaten'!N$2,IF(OR($E4061='Input en resultaten'!C$6,'Input en resultaten'!C$6=Tabel!$J$25),$F4061)))))</f>
        <v>0</v>
      </c>
    </row>
    <row r="4062" spans="1:9" x14ac:dyDescent="0.3">
      <c r="A4062">
        <v>2030</v>
      </c>
      <c r="B4062" t="s">
        <v>0</v>
      </c>
      <c r="C4062" t="s">
        <v>1</v>
      </c>
      <c r="D4062" t="s">
        <v>8</v>
      </c>
      <c r="E4062">
        <v>120</v>
      </c>
      <c r="F4062" s="1">
        <v>3.2630048300232501E-6</v>
      </c>
      <c r="H4062" t="b">
        <f>IF($D4062='Input en resultaten'!B$5,IF($C4062=M$14,IF(OR($B4062=$L$9,$L$9=Tabel!$J$7),IF($A4062='Input en resultaten'!M$2,IF(OR($E4062='Input en resultaten'!B$6,'Input en resultaten'!B$6=Tabel!$J$25),$F4062)))))</f>
        <v>0</v>
      </c>
      <c r="I4062" t="b">
        <f>IF($D4062='Input en resultaten'!C$5,IF($C4062=N$14,IF(OR($B4062=$L$9,$L$9=Tabel!$J$7),IF($A4062='Input en resultaten'!N$2,IF(OR($E4062='Input en resultaten'!C$6,'Input en resultaten'!C$6=Tabel!$J$25),$F4062)))))</f>
        <v>0</v>
      </c>
    </row>
    <row r="4063" spans="1:9" x14ac:dyDescent="0.3">
      <c r="A4063">
        <v>2030</v>
      </c>
      <c r="B4063" t="s">
        <v>0</v>
      </c>
      <c r="C4063" t="s">
        <v>3</v>
      </c>
      <c r="D4063" t="s">
        <v>8</v>
      </c>
      <c r="E4063">
        <v>120</v>
      </c>
      <c r="F4063" s="1">
        <v>4.8675990817514498E-5</v>
      </c>
      <c r="H4063" t="b">
        <f>IF($D4063='Input en resultaten'!B$5,IF($C4063=M$14,IF(OR($B4063=$L$9,$L$9=Tabel!$J$7),IF($A4063='Input en resultaten'!M$2,IF(OR($E4063='Input en resultaten'!B$6,'Input en resultaten'!B$6=Tabel!$J$25),$F4063)))))</f>
        <v>0</v>
      </c>
      <c r="I4063" t="b">
        <f>IF($D4063='Input en resultaten'!C$5,IF($C4063=N$14,IF(OR($B4063=$L$9,$L$9=Tabel!$J$7),IF($A4063='Input en resultaten'!N$2,IF(OR($E4063='Input en resultaten'!C$6,'Input en resultaten'!C$6=Tabel!$J$25),$F4063)))))</f>
        <v>0</v>
      </c>
    </row>
    <row r="4064" spans="1:9" x14ac:dyDescent="0.3">
      <c r="A4064">
        <v>2030</v>
      </c>
      <c r="B4064" t="s">
        <v>0</v>
      </c>
      <c r="C4064" t="s">
        <v>1</v>
      </c>
      <c r="D4064" t="s">
        <v>9</v>
      </c>
      <c r="E4064">
        <v>120</v>
      </c>
      <c r="F4064">
        <v>1.6360180762910501E-4</v>
      </c>
      <c r="H4064">
        <f>IF($D4064='Input en resultaten'!B$5,IF($C4064=M$14,IF(OR($B4064=$L$9,$L$9=Tabel!$J$7),IF($A4064='Input en resultaten'!M$2,IF(OR($E4064='Input en resultaten'!B$6,'Input en resultaten'!B$6=Tabel!$J$25),$F4064)))))</f>
        <v>1.6360180762910501E-4</v>
      </c>
      <c r="I4064" t="b">
        <f>IF($D4064='Input en resultaten'!C$5,IF($C4064=N$14,IF(OR($B4064=$L$9,$L$9=Tabel!$J$7),IF($A4064='Input en resultaten'!N$2,IF(OR($E4064='Input en resultaten'!C$6,'Input en resultaten'!C$6=Tabel!$J$25),$F4064)))))</f>
        <v>0</v>
      </c>
    </row>
    <row r="4065" spans="1:9" x14ac:dyDescent="0.3">
      <c r="A4065">
        <v>2030</v>
      </c>
      <c r="B4065" t="s">
        <v>0</v>
      </c>
      <c r="C4065" t="s">
        <v>3</v>
      </c>
      <c r="D4065" t="s">
        <v>9</v>
      </c>
      <c r="E4065">
        <v>120</v>
      </c>
      <c r="F4065">
        <v>1.4859485770508401E-4</v>
      </c>
      <c r="H4065" t="b">
        <f>IF($D4065='Input en resultaten'!B$5,IF($C4065=M$14,IF(OR($B4065=$L$9,$L$9=Tabel!$J$7),IF($A4065='Input en resultaten'!M$2,IF(OR($E4065='Input en resultaten'!B$6,'Input en resultaten'!B$6=Tabel!$J$25),$F4065)))))</f>
        <v>0</v>
      </c>
      <c r="I4065" t="b">
        <f>IF($D4065='Input en resultaten'!C$5,IF($C4065=N$14,IF(OR($B4065=$L$9,$L$9=Tabel!$J$7),IF($A4065='Input en resultaten'!N$2,IF(OR($E4065='Input en resultaten'!C$6,'Input en resultaten'!C$6=Tabel!$J$25),$F4065)))))</f>
        <v>0</v>
      </c>
    </row>
    <row r="4066" spans="1:9" x14ac:dyDescent="0.3">
      <c r="A4066">
        <v>2030</v>
      </c>
      <c r="B4066" t="s">
        <v>0</v>
      </c>
      <c r="C4066" t="s">
        <v>1</v>
      </c>
      <c r="D4066" t="s">
        <v>10</v>
      </c>
      <c r="E4066">
        <v>120</v>
      </c>
      <c r="F4066" s="1">
        <v>1.6004506268188001E-5</v>
      </c>
      <c r="H4066" t="b">
        <f>IF($D4066='Input en resultaten'!B$5,IF($C4066=M$14,IF(OR($B4066=$L$9,$L$9=Tabel!$J$7),IF($A4066='Input en resultaten'!M$2,IF(OR($E4066='Input en resultaten'!B$6,'Input en resultaten'!B$6=Tabel!$J$25),$F4066)))))</f>
        <v>0</v>
      </c>
      <c r="I4066" t="b">
        <f>IF($D4066='Input en resultaten'!C$5,IF($C4066=N$14,IF(OR($B4066=$L$9,$L$9=Tabel!$J$7),IF($A4066='Input en resultaten'!N$2,IF(OR($E4066='Input en resultaten'!C$6,'Input en resultaten'!C$6=Tabel!$J$25),$F4066)))))</f>
        <v>0</v>
      </c>
    </row>
    <row r="4067" spans="1:9" x14ac:dyDescent="0.3">
      <c r="A4067">
        <v>2030</v>
      </c>
      <c r="B4067" t="s">
        <v>0</v>
      </c>
      <c r="C4067" t="s">
        <v>3</v>
      </c>
      <c r="D4067" t="s">
        <v>10</v>
      </c>
      <c r="E4067">
        <v>120</v>
      </c>
      <c r="F4067" s="1">
        <v>9.0301383033975395E-6</v>
      </c>
      <c r="H4067" t="b">
        <f>IF($D4067='Input en resultaten'!B$5,IF($C4067=M$14,IF(OR($B4067=$L$9,$L$9=Tabel!$J$7),IF($A4067='Input en resultaten'!M$2,IF(OR($E4067='Input en resultaten'!B$6,'Input en resultaten'!B$6=Tabel!$J$25),$F4067)))))</f>
        <v>0</v>
      </c>
      <c r="I4067" t="b">
        <f>IF($D4067='Input en resultaten'!C$5,IF($C4067=N$14,IF(OR($B4067=$L$9,$L$9=Tabel!$J$7),IF($A4067='Input en resultaten'!N$2,IF(OR($E4067='Input en resultaten'!C$6,'Input en resultaten'!C$6=Tabel!$J$25),$F4067)))))</f>
        <v>0</v>
      </c>
    </row>
    <row r="4068" spans="1:9" x14ac:dyDescent="0.3">
      <c r="A4068">
        <v>2030</v>
      </c>
      <c r="B4068" t="s">
        <v>0</v>
      </c>
      <c r="C4068" t="s">
        <v>1</v>
      </c>
      <c r="D4068" t="s">
        <v>11</v>
      </c>
      <c r="E4068">
        <v>120</v>
      </c>
      <c r="F4068" s="1">
        <v>1.8210856410576099E-5</v>
      </c>
      <c r="H4068" t="b">
        <f>IF($D4068='Input en resultaten'!B$5,IF($C4068=M$14,IF(OR($B4068=$L$9,$L$9=Tabel!$J$7),IF($A4068='Input en resultaten'!M$2,IF(OR($E4068='Input en resultaten'!B$6,'Input en resultaten'!B$6=Tabel!$J$25),$F4068)))))</f>
        <v>0</v>
      </c>
      <c r="I4068" t="b">
        <f>IF($D4068='Input en resultaten'!C$5,IF($C4068=N$14,IF(OR($B4068=$L$9,$L$9=Tabel!$J$7),IF($A4068='Input en resultaten'!N$2,IF(OR($E4068='Input en resultaten'!C$6,'Input en resultaten'!C$6=Tabel!$J$25),$F4068)))))</f>
        <v>0</v>
      </c>
    </row>
    <row r="4069" spans="1:9" x14ac:dyDescent="0.3">
      <c r="A4069">
        <v>2030</v>
      </c>
      <c r="B4069" t="s">
        <v>0</v>
      </c>
      <c r="C4069" t="s">
        <v>3</v>
      </c>
      <c r="D4069" t="s">
        <v>11</v>
      </c>
      <c r="E4069">
        <v>120</v>
      </c>
      <c r="F4069">
        <v>1.03852022635375E-4</v>
      </c>
      <c r="H4069" t="b">
        <f>IF($D4069='Input en resultaten'!B$5,IF($C4069=M$14,IF(OR($B4069=$L$9,$L$9=Tabel!$J$7),IF($A4069='Input en resultaten'!M$2,IF(OR($E4069='Input en resultaten'!B$6,'Input en resultaten'!B$6=Tabel!$J$25),$F4069)))))</f>
        <v>0</v>
      </c>
      <c r="I4069" t="b">
        <f>IF($D4069='Input en resultaten'!C$5,IF($C4069=N$14,IF(OR($B4069=$L$9,$L$9=Tabel!$J$7),IF($A4069='Input en resultaten'!N$2,IF(OR($E4069='Input en resultaten'!C$6,'Input en resultaten'!C$6=Tabel!$J$25),$F4069)))))</f>
        <v>0</v>
      </c>
    </row>
    <row r="4070" spans="1:9" x14ac:dyDescent="0.3">
      <c r="A4070">
        <v>2030</v>
      </c>
      <c r="B4070" t="s">
        <v>12</v>
      </c>
      <c r="C4070" t="s">
        <v>1</v>
      </c>
      <c r="D4070" t="s">
        <v>2</v>
      </c>
      <c r="E4070">
        <v>120</v>
      </c>
      <c r="F4070" s="1">
        <v>1.54207789243017E-6</v>
      </c>
      <c r="H4070" t="b">
        <f>IF($D4070='Input en resultaten'!B$5,IF($C4070=M$14,IF(OR($B4070=$L$9,$L$9=Tabel!$J$7),IF($A4070='Input en resultaten'!M$2,IF(OR($E4070='Input en resultaten'!B$6,'Input en resultaten'!B$6=Tabel!$J$25),$F4070)))))</f>
        <v>0</v>
      </c>
      <c r="I4070" t="b">
        <f>IF($D4070='Input en resultaten'!C$5,IF($C4070=N$14,IF(OR($B4070=$L$9,$L$9=Tabel!$J$7),IF($A4070='Input en resultaten'!N$2,IF(OR($E4070='Input en resultaten'!C$6,'Input en resultaten'!C$6=Tabel!$J$25),$F4070)))))</f>
        <v>0</v>
      </c>
    </row>
    <row r="4071" spans="1:9" x14ac:dyDescent="0.3">
      <c r="A4071">
        <v>2030</v>
      </c>
      <c r="B4071" t="s">
        <v>12</v>
      </c>
      <c r="C4071" t="s">
        <v>3</v>
      </c>
      <c r="D4071" t="s">
        <v>2</v>
      </c>
      <c r="E4071">
        <v>120</v>
      </c>
      <c r="F4071" s="1">
        <v>4.6904530496758998E-6</v>
      </c>
      <c r="H4071" t="b">
        <f>IF($D4071='Input en resultaten'!B$5,IF($C4071=M$14,IF(OR($B4071=$L$9,$L$9=Tabel!$J$7),IF($A4071='Input en resultaten'!M$2,IF(OR($E4071='Input en resultaten'!B$6,'Input en resultaten'!B$6=Tabel!$J$25),$F4071)))))</f>
        <v>0</v>
      </c>
      <c r="I4071" t="b">
        <f>IF($D4071='Input en resultaten'!C$5,IF($C4071=N$14,IF(OR($B4071=$L$9,$L$9=Tabel!$J$7),IF($A4071='Input en resultaten'!N$2,IF(OR($E4071='Input en resultaten'!C$6,'Input en resultaten'!C$6=Tabel!$J$25),$F4071)))))</f>
        <v>0</v>
      </c>
    </row>
    <row r="4072" spans="1:9" x14ac:dyDescent="0.3">
      <c r="A4072">
        <v>2030</v>
      </c>
      <c r="B4072" t="s">
        <v>12</v>
      </c>
      <c r="C4072" t="s">
        <v>1</v>
      </c>
      <c r="D4072" t="s">
        <v>4</v>
      </c>
      <c r="E4072">
        <v>120</v>
      </c>
      <c r="F4072" s="1">
        <v>5.1841566138124398E-5</v>
      </c>
      <c r="H4072" t="b">
        <f>IF($D4072='Input en resultaten'!B$5,IF($C4072=M$14,IF(OR($B4072=$L$9,$L$9=Tabel!$J$7),IF($A4072='Input en resultaten'!M$2,IF(OR($E4072='Input en resultaten'!B$6,'Input en resultaten'!B$6=Tabel!$J$25),$F4072)))))</f>
        <v>0</v>
      </c>
      <c r="I4072" t="b">
        <f>IF($D4072='Input en resultaten'!C$5,IF($C4072=N$14,IF(OR($B4072=$L$9,$L$9=Tabel!$J$7),IF($A4072='Input en resultaten'!N$2,IF(OR($E4072='Input en resultaten'!C$6,'Input en resultaten'!C$6=Tabel!$J$25),$F4072)))))</f>
        <v>0</v>
      </c>
    </row>
    <row r="4073" spans="1:9" x14ac:dyDescent="0.3">
      <c r="A4073">
        <v>2030</v>
      </c>
      <c r="B4073" t="s">
        <v>12</v>
      </c>
      <c r="C4073" t="s">
        <v>3</v>
      </c>
      <c r="D4073" t="s">
        <v>4</v>
      </c>
      <c r="E4073">
        <v>120</v>
      </c>
      <c r="F4073" s="1">
        <v>1.7147784239081898E-5</v>
      </c>
      <c r="H4073" t="b">
        <f>IF($D4073='Input en resultaten'!B$5,IF($C4073=M$14,IF(OR($B4073=$L$9,$L$9=Tabel!$J$7),IF($A4073='Input en resultaten'!M$2,IF(OR($E4073='Input en resultaten'!B$6,'Input en resultaten'!B$6=Tabel!$J$25),$F4073)))))</f>
        <v>0</v>
      </c>
      <c r="I4073" t="b">
        <f>IF($D4073='Input en resultaten'!C$5,IF($C4073=N$14,IF(OR($B4073=$L$9,$L$9=Tabel!$J$7),IF($A4073='Input en resultaten'!N$2,IF(OR($E4073='Input en resultaten'!C$6,'Input en resultaten'!C$6=Tabel!$J$25),$F4073)))))</f>
        <v>0</v>
      </c>
    </row>
    <row r="4074" spans="1:9" x14ac:dyDescent="0.3">
      <c r="A4074">
        <v>2030</v>
      </c>
      <c r="B4074" t="s">
        <v>12</v>
      </c>
      <c r="C4074" t="s">
        <v>1</v>
      </c>
      <c r="D4074" t="s">
        <v>5</v>
      </c>
      <c r="E4074">
        <v>120</v>
      </c>
      <c r="F4074" s="1">
        <v>1.0659018681722701E-5</v>
      </c>
      <c r="H4074" t="b">
        <f>IF($D4074='Input en resultaten'!B$5,IF($C4074=M$14,IF(OR($B4074=$L$9,$L$9=Tabel!$J$7),IF($A4074='Input en resultaten'!M$2,IF(OR($E4074='Input en resultaten'!B$6,'Input en resultaten'!B$6=Tabel!$J$25),$F4074)))))</f>
        <v>0</v>
      </c>
      <c r="I4074" t="b">
        <f>IF($D4074='Input en resultaten'!C$5,IF($C4074=N$14,IF(OR($B4074=$L$9,$L$9=Tabel!$J$7),IF($A4074='Input en resultaten'!N$2,IF(OR($E4074='Input en resultaten'!C$6,'Input en resultaten'!C$6=Tabel!$J$25),$F4074)))))</f>
        <v>0</v>
      </c>
    </row>
    <row r="4075" spans="1:9" x14ac:dyDescent="0.3">
      <c r="A4075">
        <v>2030</v>
      </c>
      <c r="B4075" t="s">
        <v>12</v>
      </c>
      <c r="C4075" t="s">
        <v>3</v>
      </c>
      <c r="D4075" t="s">
        <v>5</v>
      </c>
      <c r="E4075">
        <v>120</v>
      </c>
      <c r="F4075" s="1">
        <v>4.42109560088275E-5</v>
      </c>
      <c r="H4075" t="b">
        <f>IF($D4075='Input en resultaten'!B$5,IF($C4075=M$14,IF(OR($B4075=$L$9,$L$9=Tabel!$J$7),IF($A4075='Input en resultaten'!M$2,IF(OR($E4075='Input en resultaten'!B$6,'Input en resultaten'!B$6=Tabel!$J$25),$F4075)))))</f>
        <v>0</v>
      </c>
      <c r="I4075" t="b">
        <f>IF($D4075='Input en resultaten'!C$5,IF($C4075=N$14,IF(OR($B4075=$L$9,$L$9=Tabel!$J$7),IF($A4075='Input en resultaten'!N$2,IF(OR($E4075='Input en resultaten'!C$6,'Input en resultaten'!C$6=Tabel!$J$25),$F4075)))))</f>
        <v>0</v>
      </c>
    </row>
    <row r="4076" spans="1:9" x14ac:dyDescent="0.3">
      <c r="A4076">
        <v>2030</v>
      </c>
      <c r="B4076" t="s">
        <v>12</v>
      </c>
      <c r="C4076" t="s">
        <v>1</v>
      </c>
      <c r="D4076" t="s">
        <v>6</v>
      </c>
      <c r="E4076">
        <v>120</v>
      </c>
      <c r="F4076" s="1">
        <v>1.61967861265949E-6</v>
      </c>
      <c r="H4076" t="b">
        <f>IF($D4076='Input en resultaten'!B$5,IF($C4076=M$14,IF(OR($B4076=$L$9,$L$9=Tabel!$J$7),IF($A4076='Input en resultaten'!M$2,IF(OR($E4076='Input en resultaten'!B$6,'Input en resultaten'!B$6=Tabel!$J$25),$F4076)))))</f>
        <v>0</v>
      </c>
      <c r="I4076" t="b">
        <f>IF($D4076='Input en resultaten'!C$5,IF($C4076=N$14,IF(OR($B4076=$L$9,$L$9=Tabel!$J$7),IF($A4076='Input en resultaten'!N$2,IF(OR($E4076='Input en resultaten'!C$6,'Input en resultaten'!C$6=Tabel!$J$25),$F4076)))))</f>
        <v>0</v>
      </c>
    </row>
    <row r="4077" spans="1:9" x14ac:dyDescent="0.3">
      <c r="A4077">
        <v>2030</v>
      </c>
      <c r="B4077" t="s">
        <v>12</v>
      </c>
      <c r="C4077" t="s">
        <v>3</v>
      </c>
      <c r="D4077" t="s">
        <v>6</v>
      </c>
      <c r="E4077">
        <v>120</v>
      </c>
      <c r="F4077" s="1">
        <v>7.51465623775211E-5</v>
      </c>
      <c r="H4077" t="b">
        <f>IF($D4077='Input en resultaten'!B$5,IF($C4077=M$14,IF(OR($B4077=$L$9,$L$9=Tabel!$J$7),IF($A4077='Input en resultaten'!M$2,IF(OR($E4077='Input en resultaten'!B$6,'Input en resultaten'!B$6=Tabel!$J$25),$F4077)))))</f>
        <v>0</v>
      </c>
      <c r="I4077" t="b">
        <f>IF($D4077='Input en resultaten'!C$5,IF($C4077=N$14,IF(OR($B4077=$L$9,$L$9=Tabel!$J$7),IF($A4077='Input en resultaten'!N$2,IF(OR($E4077='Input en resultaten'!C$6,'Input en resultaten'!C$6=Tabel!$J$25),$F4077)))))</f>
        <v>0</v>
      </c>
    </row>
    <row r="4078" spans="1:9" x14ac:dyDescent="0.3">
      <c r="A4078">
        <v>2030</v>
      </c>
      <c r="B4078" t="s">
        <v>12</v>
      </c>
      <c r="C4078" t="s">
        <v>1</v>
      </c>
      <c r="D4078" t="s">
        <v>7</v>
      </c>
      <c r="E4078">
        <v>120</v>
      </c>
      <c r="F4078" s="1">
        <v>1.7109410995997999E-5</v>
      </c>
      <c r="H4078" t="b">
        <f>IF($D4078='Input en resultaten'!B$5,IF($C4078=M$14,IF(OR($B4078=$L$9,$L$9=Tabel!$J$7),IF($A4078='Input en resultaten'!M$2,IF(OR($E4078='Input en resultaten'!B$6,'Input en resultaten'!B$6=Tabel!$J$25),$F4078)))))</f>
        <v>0</v>
      </c>
      <c r="I4078" t="b">
        <f>IF($D4078='Input en resultaten'!C$5,IF($C4078=N$14,IF(OR($B4078=$L$9,$L$9=Tabel!$J$7),IF($A4078='Input en resultaten'!N$2,IF(OR($E4078='Input en resultaten'!C$6,'Input en resultaten'!C$6=Tabel!$J$25),$F4078)))))</f>
        <v>0</v>
      </c>
    </row>
    <row r="4079" spans="1:9" x14ac:dyDescent="0.3">
      <c r="A4079">
        <v>2030</v>
      </c>
      <c r="B4079" t="s">
        <v>12</v>
      </c>
      <c r="C4079" t="s">
        <v>3</v>
      </c>
      <c r="D4079" t="s">
        <v>7</v>
      </c>
      <c r="E4079">
        <v>120</v>
      </c>
      <c r="F4079">
        <v>1.66413936151618E-4</v>
      </c>
      <c r="H4079" t="b">
        <f>IF($D4079='Input en resultaten'!B$5,IF($C4079=M$14,IF(OR($B4079=$L$9,$L$9=Tabel!$J$7),IF($A4079='Input en resultaten'!M$2,IF(OR($E4079='Input en resultaten'!B$6,'Input en resultaten'!B$6=Tabel!$J$25),$F4079)))))</f>
        <v>0</v>
      </c>
      <c r="I4079" t="b">
        <f>IF($D4079='Input en resultaten'!C$5,IF($C4079=N$14,IF(OR($B4079=$L$9,$L$9=Tabel!$J$7),IF($A4079='Input en resultaten'!N$2,IF(OR($E4079='Input en resultaten'!C$6,'Input en resultaten'!C$6=Tabel!$J$25),$F4079)))))</f>
        <v>0</v>
      </c>
    </row>
    <row r="4080" spans="1:9" x14ac:dyDescent="0.3">
      <c r="A4080">
        <v>2030</v>
      </c>
      <c r="B4080" t="s">
        <v>12</v>
      </c>
      <c r="C4080" t="s">
        <v>1</v>
      </c>
      <c r="D4080" t="s">
        <v>8</v>
      </c>
      <c r="E4080">
        <v>120</v>
      </c>
      <c r="F4080" s="1">
        <v>2.0537045451780999E-6</v>
      </c>
      <c r="H4080" t="b">
        <f>IF($D4080='Input en resultaten'!B$5,IF($C4080=M$14,IF(OR($B4080=$L$9,$L$9=Tabel!$J$7),IF($A4080='Input en resultaten'!M$2,IF(OR($E4080='Input en resultaten'!B$6,'Input en resultaten'!B$6=Tabel!$J$25),$F4080)))))</f>
        <v>0</v>
      </c>
      <c r="I4080" t="b">
        <f>IF($D4080='Input en resultaten'!C$5,IF($C4080=N$14,IF(OR($B4080=$L$9,$L$9=Tabel!$J$7),IF($A4080='Input en resultaten'!N$2,IF(OR($E4080='Input en resultaten'!C$6,'Input en resultaten'!C$6=Tabel!$J$25),$F4080)))))</f>
        <v>0</v>
      </c>
    </row>
    <row r="4081" spans="1:9" x14ac:dyDescent="0.3">
      <c r="A4081">
        <v>2030</v>
      </c>
      <c r="B4081" t="s">
        <v>12</v>
      </c>
      <c r="C4081" t="s">
        <v>3</v>
      </c>
      <c r="D4081" t="s">
        <v>8</v>
      </c>
      <c r="E4081">
        <v>120</v>
      </c>
      <c r="F4081" s="1">
        <v>3.9144098782492301E-5</v>
      </c>
      <c r="H4081" t="b">
        <f>IF($D4081='Input en resultaten'!B$5,IF($C4081=M$14,IF(OR($B4081=$L$9,$L$9=Tabel!$J$7),IF($A4081='Input en resultaten'!M$2,IF(OR($E4081='Input en resultaten'!B$6,'Input en resultaten'!B$6=Tabel!$J$25),$F4081)))))</f>
        <v>0</v>
      </c>
      <c r="I4081" t="b">
        <f>IF($D4081='Input en resultaten'!C$5,IF($C4081=N$14,IF(OR($B4081=$L$9,$L$9=Tabel!$J$7),IF($A4081='Input en resultaten'!N$2,IF(OR($E4081='Input en resultaten'!C$6,'Input en resultaten'!C$6=Tabel!$J$25),$F4081)))))</f>
        <v>0</v>
      </c>
    </row>
    <row r="4082" spans="1:9" x14ac:dyDescent="0.3">
      <c r="A4082">
        <v>2030</v>
      </c>
      <c r="B4082" t="s">
        <v>12</v>
      </c>
      <c r="C4082" t="s">
        <v>1</v>
      </c>
      <c r="D4082" t="s">
        <v>9</v>
      </c>
      <c r="E4082">
        <v>120</v>
      </c>
      <c r="F4082">
        <v>1.6667584775388299E-4</v>
      </c>
      <c r="H4082" t="b">
        <f>IF($D4082='Input en resultaten'!B$5,IF($C4082=M$14,IF(OR($B4082=$L$9,$L$9=Tabel!$J$7),IF($A4082='Input en resultaten'!M$2,IF(OR($E4082='Input en resultaten'!B$6,'Input en resultaten'!B$6=Tabel!$J$25),$F4082)))))</f>
        <v>0</v>
      </c>
      <c r="I4082" t="b">
        <f>IF($D4082='Input en resultaten'!C$5,IF($C4082=N$14,IF(OR($B4082=$L$9,$L$9=Tabel!$J$7),IF($A4082='Input en resultaten'!N$2,IF(OR($E4082='Input en resultaten'!C$6,'Input en resultaten'!C$6=Tabel!$J$25),$F4082)))))</f>
        <v>0</v>
      </c>
    </row>
    <row r="4083" spans="1:9" x14ac:dyDescent="0.3">
      <c r="A4083">
        <v>2030</v>
      </c>
      <c r="B4083" t="s">
        <v>12</v>
      </c>
      <c r="C4083" t="s">
        <v>3</v>
      </c>
      <c r="D4083" t="s">
        <v>9</v>
      </c>
      <c r="E4083">
        <v>120</v>
      </c>
      <c r="F4083">
        <v>1.59090749975895E-4</v>
      </c>
      <c r="H4083" t="b">
        <f>IF($D4083='Input en resultaten'!B$5,IF($C4083=M$14,IF(OR($B4083=$L$9,$L$9=Tabel!$J$7),IF($A4083='Input en resultaten'!M$2,IF(OR($E4083='Input en resultaten'!B$6,'Input en resultaten'!B$6=Tabel!$J$25),$F4083)))))</f>
        <v>0</v>
      </c>
      <c r="I4083" t="b">
        <f>IF($D4083='Input en resultaten'!C$5,IF($C4083=N$14,IF(OR($B4083=$L$9,$L$9=Tabel!$J$7),IF($A4083='Input en resultaten'!N$2,IF(OR($E4083='Input en resultaten'!C$6,'Input en resultaten'!C$6=Tabel!$J$25),$F4083)))))</f>
        <v>0</v>
      </c>
    </row>
    <row r="4084" spans="1:9" x14ac:dyDescent="0.3">
      <c r="A4084">
        <v>2030</v>
      </c>
      <c r="B4084" t="s">
        <v>12</v>
      </c>
      <c r="C4084" t="s">
        <v>1</v>
      </c>
      <c r="D4084" t="s">
        <v>10</v>
      </c>
      <c r="E4084">
        <v>120</v>
      </c>
      <c r="F4084" s="1">
        <v>7.4328850428808899E-6</v>
      </c>
      <c r="H4084" t="b">
        <f>IF($D4084='Input en resultaten'!B$5,IF($C4084=M$14,IF(OR($B4084=$L$9,$L$9=Tabel!$J$7),IF($A4084='Input en resultaten'!M$2,IF(OR($E4084='Input en resultaten'!B$6,'Input en resultaten'!B$6=Tabel!$J$25),$F4084)))))</f>
        <v>0</v>
      </c>
      <c r="I4084" t="b">
        <f>IF($D4084='Input en resultaten'!C$5,IF($C4084=N$14,IF(OR($B4084=$L$9,$L$9=Tabel!$J$7),IF($A4084='Input en resultaten'!N$2,IF(OR($E4084='Input en resultaten'!C$6,'Input en resultaten'!C$6=Tabel!$J$25),$F4084)))))</f>
        <v>0</v>
      </c>
    </row>
    <row r="4085" spans="1:9" x14ac:dyDescent="0.3">
      <c r="A4085">
        <v>2030</v>
      </c>
      <c r="B4085" t="s">
        <v>12</v>
      </c>
      <c r="C4085" t="s">
        <v>3</v>
      </c>
      <c r="D4085" t="s">
        <v>10</v>
      </c>
      <c r="E4085">
        <v>120</v>
      </c>
      <c r="F4085" s="1">
        <v>3.5818792996819802E-5</v>
      </c>
      <c r="H4085" t="b">
        <f>IF($D4085='Input en resultaten'!B$5,IF($C4085=M$14,IF(OR($B4085=$L$9,$L$9=Tabel!$J$7),IF($A4085='Input en resultaten'!M$2,IF(OR($E4085='Input en resultaten'!B$6,'Input en resultaten'!B$6=Tabel!$J$25),$F4085)))))</f>
        <v>0</v>
      </c>
      <c r="I4085" t="b">
        <f>IF($D4085='Input en resultaten'!C$5,IF($C4085=N$14,IF(OR($B4085=$L$9,$L$9=Tabel!$J$7),IF($A4085='Input en resultaten'!N$2,IF(OR($E4085='Input en resultaten'!C$6,'Input en resultaten'!C$6=Tabel!$J$25),$F4085)))))</f>
        <v>0</v>
      </c>
    </row>
    <row r="4086" spans="1:9" x14ac:dyDescent="0.3">
      <c r="A4086">
        <v>2030</v>
      </c>
      <c r="B4086" t="s">
        <v>12</v>
      </c>
      <c r="C4086" t="s">
        <v>1</v>
      </c>
      <c r="D4086" t="s">
        <v>11</v>
      </c>
      <c r="E4086">
        <v>120</v>
      </c>
      <c r="F4086" s="1">
        <v>1.8320311426220099E-5</v>
      </c>
      <c r="H4086" t="b">
        <f>IF($D4086='Input en resultaten'!B$5,IF($C4086=M$14,IF(OR($B4086=$L$9,$L$9=Tabel!$J$7),IF($A4086='Input en resultaten'!M$2,IF(OR($E4086='Input en resultaten'!B$6,'Input en resultaten'!B$6=Tabel!$J$25),$F4086)))))</f>
        <v>0</v>
      </c>
      <c r="I4086" t="b">
        <f>IF($D4086='Input en resultaten'!C$5,IF($C4086=N$14,IF(OR($B4086=$L$9,$L$9=Tabel!$J$7),IF($A4086='Input en resultaten'!N$2,IF(OR($E4086='Input en resultaten'!C$6,'Input en resultaten'!C$6=Tabel!$J$25),$F4086)))))</f>
        <v>0</v>
      </c>
    </row>
    <row r="4087" spans="1:9" x14ac:dyDescent="0.3">
      <c r="A4087">
        <v>2030</v>
      </c>
      <c r="B4087" t="s">
        <v>12</v>
      </c>
      <c r="C4087" t="s">
        <v>3</v>
      </c>
      <c r="D4087" t="s">
        <v>11</v>
      </c>
      <c r="E4087">
        <v>120</v>
      </c>
      <c r="F4087" s="1">
        <v>9.8946553903664198E-5</v>
      </c>
      <c r="H4087" t="b">
        <f>IF($D4087='Input en resultaten'!B$5,IF($C4087=M$14,IF(OR($B4087=$L$9,$L$9=Tabel!$J$7),IF($A4087='Input en resultaten'!M$2,IF(OR($E4087='Input en resultaten'!B$6,'Input en resultaten'!B$6=Tabel!$J$25),$F4087)))))</f>
        <v>0</v>
      </c>
      <c r="I4087" t="b">
        <f>IF($D4087='Input en resultaten'!C$5,IF($C4087=N$14,IF(OR($B4087=$L$9,$L$9=Tabel!$J$7),IF($A4087='Input en resultaten'!N$2,IF(OR($E4087='Input en resultaten'!C$6,'Input en resultaten'!C$6=Tabel!$J$25),$F4087)))))</f>
        <v>0</v>
      </c>
    </row>
    <row r="4088" spans="1:9" x14ac:dyDescent="0.3">
      <c r="A4088">
        <v>2030</v>
      </c>
      <c r="B4088" t="s">
        <v>13</v>
      </c>
      <c r="C4088" t="s">
        <v>1</v>
      </c>
      <c r="D4088" t="s">
        <v>2</v>
      </c>
      <c r="E4088">
        <v>120</v>
      </c>
      <c r="F4088" s="1">
        <v>2.0056281104249899E-6</v>
      </c>
      <c r="H4088" t="b">
        <f>IF($D4088='Input en resultaten'!B$5,IF($C4088=M$14,IF(OR($B4088=$L$9,$L$9=Tabel!$J$7),IF($A4088='Input en resultaten'!M$2,IF(OR($E4088='Input en resultaten'!B$6,'Input en resultaten'!B$6=Tabel!$J$25),$F4088)))))</f>
        <v>0</v>
      </c>
      <c r="I4088" t="b">
        <f>IF($D4088='Input en resultaten'!C$5,IF($C4088=N$14,IF(OR($B4088=$L$9,$L$9=Tabel!$J$7),IF($A4088='Input en resultaten'!N$2,IF(OR($E4088='Input en resultaten'!C$6,'Input en resultaten'!C$6=Tabel!$J$25),$F4088)))))</f>
        <v>0</v>
      </c>
    </row>
    <row r="4089" spans="1:9" x14ac:dyDescent="0.3">
      <c r="A4089">
        <v>2030</v>
      </c>
      <c r="B4089" t="s">
        <v>13</v>
      </c>
      <c r="C4089" t="s">
        <v>3</v>
      </c>
      <c r="D4089" t="s">
        <v>2</v>
      </c>
      <c r="E4089">
        <v>120</v>
      </c>
      <c r="F4089" s="1">
        <v>4.5175815704229502E-6</v>
      </c>
      <c r="H4089" t="b">
        <f>IF($D4089='Input en resultaten'!B$5,IF($C4089=M$14,IF(OR($B4089=$L$9,$L$9=Tabel!$J$7),IF($A4089='Input en resultaten'!M$2,IF(OR($E4089='Input en resultaten'!B$6,'Input en resultaten'!B$6=Tabel!$J$25),$F4089)))))</f>
        <v>0</v>
      </c>
      <c r="I4089" t="b">
        <f>IF($D4089='Input en resultaten'!C$5,IF($C4089=N$14,IF(OR($B4089=$L$9,$L$9=Tabel!$J$7),IF($A4089='Input en resultaten'!N$2,IF(OR($E4089='Input en resultaten'!C$6,'Input en resultaten'!C$6=Tabel!$J$25),$F4089)))))</f>
        <v>0</v>
      </c>
    </row>
    <row r="4090" spans="1:9" x14ac:dyDescent="0.3">
      <c r="A4090">
        <v>2030</v>
      </c>
      <c r="B4090" t="s">
        <v>13</v>
      </c>
      <c r="C4090" t="s">
        <v>1</v>
      </c>
      <c r="D4090" t="s">
        <v>4</v>
      </c>
      <c r="E4090">
        <v>120</v>
      </c>
      <c r="F4090" s="1">
        <v>5.8326066652045601E-5</v>
      </c>
      <c r="H4090" t="b">
        <f>IF($D4090='Input en resultaten'!B$5,IF($C4090=M$14,IF(OR($B4090=$L$9,$L$9=Tabel!$J$7),IF($A4090='Input en resultaten'!M$2,IF(OR($E4090='Input en resultaten'!B$6,'Input en resultaten'!B$6=Tabel!$J$25),$F4090)))))</f>
        <v>0</v>
      </c>
      <c r="I4090" t="b">
        <f>IF($D4090='Input en resultaten'!C$5,IF($C4090=N$14,IF(OR($B4090=$L$9,$L$9=Tabel!$J$7),IF($A4090='Input en resultaten'!N$2,IF(OR($E4090='Input en resultaten'!C$6,'Input en resultaten'!C$6=Tabel!$J$25),$F4090)))))</f>
        <v>0</v>
      </c>
    </row>
    <row r="4091" spans="1:9" x14ac:dyDescent="0.3">
      <c r="A4091">
        <v>2030</v>
      </c>
      <c r="B4091" t="s">
        <v>13</v>
      </c>
      <c r="C4091" t="s">
        <v>3</v>
      </c>
      <c r="D4091" t="s">
        <v>4</v>
      </c>
      <c r="E4091">
        <v>120</v>
      </c>
      <c r="F4091" s="1">
        <v>1.80490820789871E-5</v>
      </c>
      <c r="H4091" t="b">
        <f>IF($D4091='Input en resultaten'!B$5,IF($C4091=M$14,IF(OR($B4091=$L$9,$L$9=Tabel!$J$7),IF($A4091='Input en resultaten'!M$2,IF(OR($E4091='Input en resultaten'!B$6,'Input en resultaten'!B$6=Tabel!$J$25),$F4091)))))</f>
        <v>0</v>
      </c>
      <c r="I4091" t="b">
        <f>IF($D4091='Input en resultaten'!C$5,IF($C4091=N$14,IF(OR($B4091=$L$9,$L$9=Tabel!$J$7),IF($A4091='Input en resultaten'!N$2,IF(OR($E4091='Input en resultaten'!C$6,'Input en resultaten'!C$6=Tabel!$J$25),$F4091)))))</f>
        <v>0</v>
      </c>
    </row>
    <row r="4092" spans="1:9" x14ac:dyDescent="0.3">
      <c r="A4092">
        <v>2030</v>
      </c>
      <c r="B4092" t="s">
        <v>13</v>
      </c>
      <c r="C4092" t="s">
        <v>1</v>
      </c>
      <c r="D4092" t="s">
        <v>5</v>
      </c>
      <c r="E4092">
        <v>120</v>
      </c>
      <c r="F4092" s="1">
        <v>1.14693030729384E-5</v>
      </c>
      <c r="H4092" t="b">
        <f>IF($D4092='Input en resultaten'!B$5,IF($C4092=M$14,IF(OR($B4092=$L$9,$L$9=Tabel!$J$7),IF($A4092='Input en resultaten'!M$2,IF(OR($E4092='Input en resultaten'!B$6,'Input en resultaten'!B$6=Tabel!$J$25),$F4092)))))</f>
        <v>0</v>
      </c>
      <c r="I4092" t="b">
        <f>IF($D4092='Input en resultaten'!C$5,IF($C4092=N$14,IF(OR($B4092=$L$9,$L$9=Tabel!$J$7),IF($A4092='Input en resultaten'!N$2,IF(OR($E4092='Input en resultaten'!C$6,'Input en resultaten'!C$6=Tabel!$J$25),$F4092)))))</f>
        <v>0</v>
      </c>
    </row>
    <row r="4093" spans="1:9" x14ac:dyDescent="0.3">
      <c r="A4093">
        <v>2030</v>
      </c>
      <c r="B4093" t="s">
        <v>13</v>
      </c>
      <c r="C4093" t="s">
        <v>3</v>
      </c>
      <c r="D4093" t="s">
        <v>5</v>
      </c>
      <c r="E4093">
        <v>120</v>
      </c>
      <c r="F4093" s="1">
        <v>4.2389814718645599E-5</v>
      </c>
      <c r="H4093" t="b">
        <f>IF($D4093='Input en resultaten'!B$5,IF($C4093=M$14,IF(OR($B4093=$L$9,$L$9=Tabel!$J$7),IF($A4093='Input en resultaten'!M$2,IF(OR($E4093='Input en resultaten'!B$6,'Input en resultaten'!B$6=Tabel!$J$25),$F4093)))))</f>
        <v>0</v>
      </c>
      <c r="I4093" t="b">
        <f>IF($D4093='Input en resultaten'!C$5,IF($C4093=N$14,IF(OR($B4093=$L$9,$L$9=Tabel!$J$7),IF($A4093='Input en resultaten'!N$2,IF(OR($E4093='Input en resultaten'!C$6,'Input en resultaten'!C$6=Tabel!$J$25),$F4093)))))</f>
        <v>0</v>
      </c>
    </row>
    <row r="4094" spans="1:9" x14ac:dyDescent="0.3">
      <c r="A4094">
        <v>2030</v>
      </c>
      <c r="B4094" t="s">
        <v>13</v>
      </c>
      <c r="C4094" t="s">
        <v>1</v>
      </c>
      <c r="D4094" t="s">
        <v>6</v>
      </c>
      <c r="E4094">
        <v>120</v>
      </c>
      <c r="F4094" s="1">
        <v>4.5377528794582303E-6</v>
      </c>
      <c r="H4094" t="b">
        <f>IF($D4094='Input en resultaten'!B$5,IF($C4094=M$14,IF(OR($B4094=$L$9,$L$9=Tabel!$J$7),IF($A4094='Input en resultaten'!M$2,IF(OR($E4094='Input en resultaten'!B$6,'Input en resultaten'!B$6=Tabel!$J$25),$F4094)))))</f>
        <v>0</v>
      </c>
      <c r="I4094" t="b">
        <f>IF($D4094='Input en resultaten'!C$5,IF($C4094=N$14,IF(OR($B4094=$L$9,$L$9=Tabel!$J$7),IF($A4094='Input en resultaten'!N$2,IF(OR($E4094='Input en resultaten'!C$6,'Input en resultaten'!C$6=Tabel!$J$25),$F4094)))))</f>
        <v>0</v>
      </c>
    </row>
    <row r="4095" spans="1:9" x14ac:dyDescent="0.3">
      <c r="A4095">
        <v>2030</v>
      </c>
      <c r="B4095" t="s">
        <v>13</v>
      </c>
      <c r="C4095" t="s">
        <v>3</v>
      </c>
      <c r="D4095" t="s">
        <v>6</v>
      </c>
      <c r="E4095">
        <v>120</v>
      </c>
      <c r="F4095" s="1">
        <v>4.3652434569787898E-5</v>
      </c>
      <c r="H4095" t="b">
        <f>IF($D4095='Input en resultaten'!B$5,IF($C4095=M$14,IF(OR($B4095=$L$9,$L$9=Tabel!$J$7),IF($A4095='Input en resultaten'!M$2,IF(OR($E4095='Input en resultaten'!B$6,'Input en resultaten'!B$6=Tabel!$J$25),$F4095)))))</f>
        <v>0</v>
      </c>
      <c r="I4095" t="b">
        <f>IF($D4095='Input en resultaten'!C$5,IF($C4095=N$14,IF(OR($B4095=$L$9,$L$9=Tabel!$J$7),IF($A4095='Input en resultaten'!N$2,IF(OR($E4095='Input en resultaten'!C$6,'Input en resultaten'!C$6=Tabel!$J$25),$F4095)))))</f>
        <v>0</v>
      </c>
    </row>
    <row r="4096" spans="1:9" x14ac:dyDescent="0.3">
      <c r="A4096">
        <v>2030</v>
      </c>
      <c r="B4096" t="s">
        <v>13</v>
      </c>
      <c r="C4096" t="s">
        <v>1</v>
      </c>
      <c r="D4096" t="s">
        <v>7</v>
      </c>
      <c r="E4096">
        <v>120</v>
      </c>
      <c r="F4096">
        <v>1.15637525936392E-4</v>
      </c>
      <c r="H4096" t="b">
        <f>IF($D4096='Input en resultaten'!B$5,IF($C4096=M$14,IF(OR($B4096=$L$9,$L$9=Tabel!$J$7),IF($A4096='Input en resultaten'!M$2,IF(OR($E4096='Input en resultaten'!B$6,'Input en resultaten'!B$6=Tabel!$J$25),$F4096)))))</f>
        <v>0</v>
      </c>
      <c r="I4096" t="b">
        <f>IF($D4096='Input en resultaten'!C$5,IF($C4096=N$14,IF(OR($B4096=$L$9,$L$9=Tabel!$J$7),IF($A4096='Input en resultaten'!N$2,IF(OR($E4096='Input en resultaten'!C$6,'Input en resultaten'!C$6=Tabel!$J$25),$F4096)))))</f>
        <v>0</v>
      </c>
    </row>
    <row r="4097" spans="1:9" x14ac:dyDescent="0.3">
      <c r="A4097">
        <v>2030</v>
      </c>
      <c r="B4097" t="s">
        <v>13</v>
      </c>
      <c r="C4097" t="s">
        <v>3</v>
      </c>
      <c r="D4097" t="s">
        <v>7</v>
      </c>
      <c r="E4097">
        <v>120</v>
      </c>
      <c r="F4097">
        <v>1.3182730319788699E-4</v>
      </c>
      <c r="H4097" t="b">
        <f>IF($D4097='Input en resultaten'!B$5,IF($C4097=M$14,IF(OR($B4097=$L$9,$L$9=Tabel!$J$7),IF($A4097='Input en resultaten'!M$2,IF(OR($E4097='Input en resultaten'!B$6,'Input en resultaten'!B$6=Tabel!$J$25),$F4097)))))</f>
        <v>0</v>
      </c>
      <c r="I4097" t="b">
        <f>IF($D4097='Input en resultaten'!C$5,IF($C4097=N$14,IF(OR($B4097=$L$9,$L$9=Tabel!$J$7),IF($A4097='Input en resultaten'!N$2,IF(OR($E4097='Input en resultaten'!C$6,'Input en resultaten'!C$6=Tabel!$J$25),$F4097)))))</f>
        <v>0</v>
      </c>
    </row>
    <row r="4098" spans="1:9" x14ac:dyDescent="0.3">
      <c r="A4098">
        <v>2030</v>
      </c>
      <c r="B4098" t="s">
        <v>13</v>
      </c>
      <c r="C4098" t="s">
        <v>1</v>
      </c>
      <c r="D4098" t="s">
        <v>8</v>
      </c>
      <c r="E4098">
        <v>120</v>
      </c>
      <c r="F4098" s="1">
        <v>9.6593461958551496E-7</v>
      </c>
      <c r="H4098" t="b">
        <f>IF($D4098='Input en resultaten'!B$5,IF($C4098=M$14,IF(OR($B4098=$L$9,$L$9=Tabel!$J$7),IF($A4098='Input en resultaten'!M$2,IF(OR($E4098='Input en resultaten'!B$6,'Input en resultaten'!B$6=Tabel!$J$25),$F4098)))))</f>
        <v>0</v>
      </c>
      <c r="I4098" t="b">
        <f>IF($D4098='Input en resultaten'!C$5,IF($C4098=N$14,IF(OR($B4098=$L$9,$L$9=Tabel!$J$7),IF($A4098='Input en resultaten'!N$2,IF(OR($E4098='Input en resultaten'!C$6,'Input en resultaten'!C$6=Tabel!$J$25),$F4098)))))</f>
        <v>0</v>
      </c>
    </row>
    <row r="4099" spans="1:9" x14ac:dyDescent="0.3">
      <c r="A4099">
        <v>2030</v>
      </c>
      <c r="B4099" t="s">
        <v>13</v>
      </c>
      <c r="C4099" t="s">
        <v>3</v>
      </c>
      <c r="D4099" t="s">
        <v>8</v>
      </c>
      <c r="E4099">
        <v>120</v>
      </c>
      <c r="F4099" s="1">
        <v>3.2950489370572299E-5</v>
      </c>
      <c r="H4099" t="b">
        <f>IF($D4099='Input en resultaten'!B$5,IF($C4099=M$14,IF(OR($B4099=$L$9,$L$9=Tabel!$J$7),IF($A4099='Input en resultaten'!M$2,IF(OR($E4099='Input en resultaten'!B$6,'Input en resultaten'!B$6=Tabel!$J$25),$F4099)))))</f>
        <v>0</v>
      </c>
      <c r="I4099" t="b">
        <f>IF($D4099='Input en resultaten'!C$5,IF($C4099=N$14,IF(OR($B4099=$L$9,$L$9=Tabel!$J$7),IF($A4099='Input en resultaten'!N$2,IF(OR($E4099='Input en resultaten'!C$6,'Input en resultaten'!C$6=Tabel!$J$25),$F4099)))))</f>
        <v>0</v>
      </c>
    </row>
    <row r="4100" spans="1:9" x14ac:dyDescent="0.3">
      <c r="A4100">
        <v>2030</v>
      </c>
      <c r="B4100" t="s">
        <v>13</v>
      </c>
      <c r="C4100" t="s">
        <v>1</v>
      </c>
      <c r="D4100" t="s">
        <v>9</v>
      </c>
      <c r="E4100">
        <v>120</v>
      </c>
      <c r="F4100">
        <v>1.87197580862162E-4</v>
      </c>
      <c r="H4100" t="b">
        <f>IF($D4100='Input en resultaten'!B$5,IF($C4100=M$14,IF(OR($B4100=$L$9,$L$9=Tabel!$J$7),IF($A4100='Input en resultaten'!M$2,IF(OR($E4100='Input en resultaten'!B$6,'Input en resultaten'!B$6=Tabel!$J$25),$F4100)))))</f>
        <v>0</v>
      </c>
      <c r="I4100" t="b">
        <f>IF($D4100='Input en resultaten'!C$5,IF($C4100=N$14,IF(OR($B4100=$L$9,$L$9=Tabel!$J$7),IF($A4100='Input en resultaten'!N$2,IF(OR($E4100='Input en resultaten'!C$6,'Input en resultaten'!C$6=Tabel!$J$25),$F4100)))))</f>
        <v>0</v>
      </c>
    </row>
    <row r="4101" spans="1:9" x14ac:dyDescent="0.3">
      <c r="A4101">
        <v>2030</v>
      </c>
      <c r="B4101" t="s">
        <v>13</v>
      </c>
      <c r="C4101" t="s">
        <v>3</v>
      </c>
      <c r="D4101" t="s">
        <v>9</v>
      </c>
      <c r="E4101">
        <v>120</v>
      </c>
      <c r="F4101">
        <v>1.6667604798535E-4</v>
      </c>
      <c r="H4101" t="b">
        <f>IF($D4101='Input en resultaten'!B$5,IF($C4101=M$14,IF(OR($B4101=$L$9,$L$9=Tabel!$J$7),IF($A4101='Input en resultaten'!M$2,IF(OR($E4101='Input en resultaten'!B$6,'Input en resultaten'!B$6=Tabel!$J$25),$F4101)))))</f>
        <v>0</v>
      </c>
      <c r="I4101" t="b">
        <f>IF($D4101='Input en resultaten'!C$5,IF($C4101=N$14,IF(OR($B4101=$L$9,$L$9=Tabel!$J$7),IF($A4101='Input en resultaten'!N$2,IF(OR($E4101='Input en resultaten'!C$6,'Input en resultaten'!C$6=Tabel!$J$25),$F4101)))))</f>
        <v>0</v>
      </c>
    </row>
    <row r="4102" spans="1:9" x14ac:dyDescent="0.3">
      <c r="A4102">
        <v>2030</v>
      </c>
      <c r="B4102" t="s">
        <v>13</v>
      </c>
      <c r="C4102" t="s">
        <v>1</v>
      </c>
      <c r="D4102" t="s">
        <v>10</v>
      </c>
      <c r="E4102">
        <v>120</v>
      </c>
      <c r="F4102" s="1">
        <v>3.2118687578768199E-6</v>
      </c>
      <c r="H4102" t="b">
        <f>IF($D4102='Input en resultaten'!B$5,IF($C4102=M$14,IF(OR($B4102=$L$9,$L$9=Tabel!$J$7),IF($A4102='Input en resultaten'!M$2,IF(OR($E4102='Input en resultaten'!B$6,'Input en resultaten'!B$6=Tabel!$J$25),$F4102)))))</f>
        <v>0</v>
      </c>
      <c r="I4102" t="b">
        <f>IF($D4102='Input en resultaten'!C$5,IF($C4102=N$14,IF(OR($B4102=$L$9,$L$9=Tabel!$J$7),IF($A4102='Input en resultaten'!N$2,IF(OR($E4102='Input en resultaten'!C$6,'Input en resultaten'!C$6=Tabel!$J$25),$F4102)))))</f>
        <v>0</v>
      </c>
    </row>
    <row r="4103" spans="1:9" x14ac:dyDescent="0.3">
      <c r="A4103">
        <v>2030</v>
      </c>
      <c r="B4103" t="s">
        <v>13</v>
      </c>
      <c r="C4103" t="s">
        <v>3</v>
      </c>
      <c r="D4103" t="s">
        <v>10</v>
      </c>
      <c r="E4103">
        <v>120</v>
      </c>
      <c r="F4103" s="1">
        <v>8.6321077114338897E-6</v>
      </c>
      <c r="H4103" t="b">
        <f>IF($D4103='Input en resultaten'!B$5,IF($C4103=M$14,IF(OR($B4103=$L$9,$L$9=Tabel!$J$7),IF($A4103='Input en resultaten'!M$2,IF(OR($E4103='Input en resultaten'!B$6,'Input en resultaten'!B$6=Tabel!$J$25),$F4103)))))</f>
        <v>0</v>
      </c>
      <c r="I4103" t="b">
        <f>IF($D4103='Input en resultaten'!C$5,IF($C4103=N$14,IF(OR($B4103=$L$9,$L$9=Tabel!$J$7),IF($A4103='Input en resultaten'!N$2,IF(OR($E4103='Input en resultaten'!C$6,'Input en resultaten'!C$6=Tabel!$J$25),$F4103)))))</f>
        <v>0</v>
      </c>
    </row>
    <row r="4104" spans="1:9" x14ac:dyDescent="0.3">
      <c r="A4104">
        <v>2030</v>
      </c>
      <c r="B4104" t="s">
        <v>13</v>
      </c>
      <c r="C4104" t="s">
        <v>1</v>
      </c>
      <c r="D4104" t="s">
        <v>11</v>
      </c>
      <c r="E4104">
        <v>120</v>
      </c>
      <c r="F4104" s="1">
        <v>1.9104810818798399E-5</v>
      </c>
      <c r="H4104" t="b">
        <f>IF($D4104='Input en resultaten'!B$5,IF($C4104=M$14,IF(OR($B4104=$L$9,$L$9=Tabel!$J$7),IF($A4104='Input en resultaten'!M$2,IF(OR($E4104='Input en resultaten'!B$6,'Input en resultaten'!B$6=Tabel!$J$25),$F4104)))))</f>
        <v>0</v>
      </c>
      <c r="I4104" t="b">
        <f>IF($D4104='Input en resultaten'!C$5,IF($C4104=N$14,IF(OR($B4104=$L$9,$L$9=Tabel!$J$7),IF($A4104='Input en resultaten'!N$2,IF(OR($E4104='Input en resultaten'!C$6,'Input en resultaten'!C$6=Tabel!$J$25),$F4104)))))</f>
        <v>0</v>
      </c>
    </row>
    <row r="4105" spans="1:9" x14ac:dyDescent="0.3">
      <c r="A4105">
        <v>2030</v>
      </c>
      <c r="B4105" t="s">
        <v>13</v>
      </c>
      <c r="C4105" t="s">
        <v>3</v>
      </c>
      <c r="D4105" t="s">
        <v>11</v>
      </c>
      <c r="E4105">
        <v>120</v>
      </c>
      <c r="F4105" s="1">
        <v>9.5258686824844897E-5</v>
      </c>
      <c r="H4105" t="b">
        <f>IF($D4105='Input en resultaten'!B$5,IF($C4105=M$14,IF(OR($B4105=$L$9,$L$9=Tabel!$J$7),IF($A4105='Input en resultaten'!M$2,IF(OR($E4105='Input en resultaten'!B$6,'Input en resultaten'!B$6=Tabel!$J$25),$F4105)))))</f>
        <v>0</v>
      </c>
      <c r="I4105" t="b">
        <f>IF($D4105='Input en resultaten'!C$5,IF($C4105=N$14,IF(OR($B4105=$L$9,$L$9=Tabel!$J$7),IF($A4105='Input en resultaten'!N$2,IF(OR($E4105='Input en resultaten'!C$6,'Input en resultaten'!C$6=Tabel!$J$25),$F4105)))))</f>
        <v>0</v>
      </c>
    </row>
    <row r="4106" spans="1:9" x14ac:dyDescent="0.3">
      <c r="A4106">
        <v>2030</v>
      </c>
      <c r="B4106" t="s">
        <v>0</v>
      </c>
      <c r="C4106" t="s">
        <v>1</v>
      </c>
      <c r="D4106" t="s">
        <v>14</v>
      </c>
      <c r="E4106">
        <v>10</v>
      </c>
      <c r="F4106">
        <v>0.23294598165869401</v>
      </c>
      <c r="H4106" t="b">
        <f>IF($D4106='Input en resultaten'!B$5,IF($C4106=M$14,IF(OR($B4106=$L$9,$L$9=Tabel!$J$7),IF($A4106='Input en resultaten'!M$2,IF(OR($E4106='Input en resultaten'!B$6,'Input en resultaten'!B$6=Tabel!$J$25),$F4106)))))</f>
        <v>0</v>
      </c>
      <c r="I4106" t="b">
        <f>IF($D4106='Input en resultaten'!C$5,IF($C4106=N$14,IF(OR($B4106=$L$9,$L$9=Tabel!$J$7),IF($A4106='Input en resultaten'!N$2,IF(OR($E4106='Input en resultaten'!C$6,'Input en resultaten'!C$6=Tabel!$J$25),$F4106)))))</f>
        <v>0</v>
      </c>
    </row>
    <row r="4107" spans="1:9" x14ac:dyDescent="0.3">
      <c r="A4107">
        <v>2030</v>
      </c>
      <c r="B4107" t="s">
        <v>0</v>
      </c>
      <c r="C4107" t="s">
        <v>3</v>
      </c>
      <c r="D4107" t="s">
        <v>14</v>
      </c>
      <c r="E4107">
        <v>10</v>
      </c>
      <c r="F4107">
        <v>1.9324720558161901</v>
      </c>
      <c r="H4107" t="b">
        <f>IF($D4107='Input en resultaten'!B$5,IF($C4107=M$14,IF(OR($B4107=$L$9,$L$9=Tabel!$J$7),IF($A4107='Input en resultaten'!M$2,IF(OR($E4107='Input en resultaten'!B$6,'Input en resultaten'!B$6=Tabel!$J$25),$F4107)))))</f>
        <v>0</v>
      </c>
      <c r="I4107" t="b">
        <f>IF($D4107='Input en resultaten'!C$5,IF($C4107=N$14,IF(OR($B4107=$L$9,$L$9=Tabel!$J$7),IF($A4107='Input en resultaten'!N$2,IF(OR($E4107='Input en resultaten'!C$6,'Input en resultaten'!C$6=Tabel!$J$25),$F4107)))))</f>
        <v>0</v>
      </c>
    </row>
    <row r="4108" spans="1:9" x14ac:dyDescent="0.3">
      <c r="A4108">
        <v>2030</v>
      </c>
      <c r="B4108" t="s">
        <v>0</v>
      </c>
      <c r="C4108" t="s">
        <v>1</v>
      </c>
      <c r="D4108" t="s">
        <v>15</v>
      </c>
      <c r="E4108">
        <v>10</v>
      </c>
      <c r="F4108">
        <v>0.23225826963242899</v>
      </c>
      <c r="H4108" t="b">
        <f>IF($D4108='Input en resultaten'!B$5,IF($C4108=M$14,IF(OR($B4108=$L$9,$L$9=Tabel!$J$7),IF($A4108='Input en resultaten'!M$2,IF(OR($E4108='Input en resultaten'!B$6,'Input en resultaten'!B$6=Tabel!$J$25),$F4108)))))</f>
        <v>0</v>
      </c>
      <c r="I4108" t="b">
        <f>IF($D4108='Input en resultaten'!C$5,IF($C4108=N$14,IF(OR($B4108=$L$9,$L$9=Tabel!$J$7),IF($A4108='Input en resultaten'!N$2,IF(OR($E4108='Input en resultaten'!C$6,'Input en resultaten'!C$6=Tabel!$J$25),$F4108)))))</f>
        <v>0</v>
      </c>
    </row>
    <row r="4109" spans="1:9" x14ac:dyDescent="0.3">
      <c r="A4109">
        <v>2030</v>
      </c>
      <c r="B4109" t="s">
        <v>0</v>
      </c>
      <c r="C4109" t="s">
        <v>3</v>
      </c>
      <c r="D4109" t="s">
        <v>15</v>
      </c>
      <c r="E4109">
        <v>10</v>
      </c>
      <c r="F4109">
        <v>1.91876129760132</v>
      </c>
      <c r="H4109" t="b">
        <f>IF($D4109='Input en resultaten'!B$5,IF($C4109=M$14,IF(OR($B4109=$L$9,$L$9=Tabel!$J$7),IF($A4109='Input en resultaten'!M$2,IF(OR($E4109='Input en resultaten'!B$6,'Input en resultaten'!B$6=Tabel!$J$25),$F4109)))))</f>
        <v>0</v>
      </c>
      <c r="I4109" t="b">
        <f>IF($D4109='Input en resultaten'!C$5,IF($C4109=N$14,IF(OR($B4109=$L$9,$L$9=Tabel!$J$7),IF($A4109='Input en resultaten'!N$2,IF(OR($E4109='Input en resultaten'!C$6,'Input en resultaten'!C$6=Tabel!$J$25),$F4109)))))</f>
        <v>0</v>
      </c>
    </row>
    <row r="4110" spans="1:9" x14ac:dyDescent="0.3">
      <c r="A4110">
        <v>2030</v>
      </c>
      <c r="B4110" t="s">
        <v>0</v>
      </c>
      <c r="C4110" t="s">
        <v>1</v>
      </c>
      <c r="D4110" t="s">
        <v>16</v>
      </c>
      <c r="E4110">
        <v>10</v>
      </c>
      <c r="F4110" s="1">
        <v>6.9393603767960704E-7</v>
      </c>
      <c r="H4110" t="b">
        <f>IF($D4110='Input en resultaten'!B$5,IF($C4110=M$14,IF(OR($B4110=$L$9,$L$9=Tabel!$J$7),IF($A4110='Input en resultaten'!M$2,IF(OR($E4110='Input en resultaten'!B$6,'Input en resultaten'!B$6=Tabel!$J$25),$F4110)))))</f>
        <v>0</v>
      </c>
      <c r="I4110" t="b">
        <f>IF($D4110='Input en resultaten'!C$5,IF($C4110=N$14,IF(OR($B4110=$L$9,$L$9=Tabel!$J$7),IF($A4110='Input en resultaten'!N$2,IF(OR($E4110='Input en resultaten'!C$6,'Input en resultaten'!C$6=Tabel!$J$25),$F4110)))))</f>
        <v>0</v>
      </c>
    </row>
    <row r="4111" spans="1:9" x14ac:dyDescent="0.3">
      <c r="A4111">
        <v>2030</v>
      </c>
      <c r="B4111" t="s">
        <v>0</v>
      </c>
      <c r="C4111" t="s">
        <v>3</v>
      </c>
      <c r="D4111" t="s">
        <v>16</v>
      </c>
      <c r="E4111">
        <v>10</v>
      </c>
      <c r="F4111" s="1">
        <v>5.1914457945860501E-6</v>
      </c>
      <c r="H4111" t="b">
        <f>IF($D4111='Input en resultaten'!B$5,IF($C4111=M$14,IF(OR($B4111=$L$9,$L$9=Tabel!$J$7),IF($A4111='Input en resultaten'!M$2,IF(OR($E4111='Input en resultaten'!B$6,'Input en resultaten'!B$6=Tabel!$J$25),$F4111)))))</f>
        <v>0</v>
      </c>
      <c r="I4111" t="b">
        <f>IF($D4111='Input en resultaten'!C$5,IF($C4111=N$14,IF(OR($B4111=$L$9,$L$9=Tabel!$J$7),IF($A4111='Input en resultaten'!N$2,IF(OR($E4111='Input en resultaten'!C$6,'Input en resultaten'!C$6=Tabel!$J$25),$F4111)))))</f>
        <v>0</v>
      </c>
    </row>
    <row r="4112" spans="1:9" x14ac:dyDescent="0.3">
      <c r="A4112">
        <v>2030</v>
      </c>
      <c r="B4112" t="s">
        <v>12</v>
      </c>
      <c r="C4112" t="s">
        <v>1</v>
      </c>
      <c r="D4112" t="s">
        <v>14</v>
      </c>
      <c r="E4112">
        <v>10</v>
      </c>
      <c r="F4112">
        <v>0.24078510581461099</v>
      </c>
      <c r="H4112" t="b">
        <f>IF($D4112='Input en resultaten'!B$5,IF($C4112=M$14,IF(OR($B4112=$L$9,$L$9=Tabel!$J$7),IF($A4112='Input en resultaten'!M$2,IF(OR($E4112='Input en resultaten'!B$6,'Input en resultaten'!B$6=Tabel!$J$25),$F4112)))))</f>
        <v>0</v>
      </c>
      <c r="I4112" t="b">
        <f>IF($D4112='Input en resultaten'!C$5,IF($C4112=N$14,IF(OR($B4112=$L$9,$L$9=Tabel!$J$7),IF($A4112='Input en resultaten'!N$2,IF(OR($E4112='Input en resultaten'!C$6,'Input en resultaten'!C$6=Tabel!$J$25),$F4112)))))</f>
        <v>0</v>
      </c>
    </row>
    <row r="4113" spans="1:9" x14ac:dyDescent="0.3">
      <c r="A4113">
        <v>2030</v>
      </c>
      <c r="B4113" t="s">
        <v>12</v>
      </c>
      <c r="C4113" t="s">
        <v>3</v>
      </c>
      <c r="D4113" t="s">
        <v>14</v>
      </c>
      <c r="E4113">
        <v>10</v>
      </c>
      <c r="F4113">
        <v>1.7277170730499101</v>
      </c>
      <c r="H4113" t="b">
        <f>IF($D4113='Input en resultaten'!B$5,IF($C4113=M$14,IF(OR($B4113=$L$9,$L$9=Tabel!$J$7),IF($A4113='Input en resultaten'!M$2,IF(OR($E4113='Input en resultaten'!B$6,'Input en resultaten'!B$6=Tabel!$J$25),$F4113)))))</f>
        <v>0</v>
      </c>
      <c r="I4113" t="b">
        <f>IF($D4113='Input en resultaten'!C$5,IF($C4113=N$14,IF(OR($B4113=$L$9,$L$9=Tabel!$J$7),IF($A4113='Input en resultaten'!N$2,IF(OR($E4113='Input en resultaten'!C$6,'Input en resultaten'!C$6=Tabel!$J$25),$F4113)))))</f>
        <v>0</v>
      </c>
    </row>
    <row r="4114" spans="1:9" x14ac:dyDescent="0.3">
      <c r="A4114">
        <v>2030</v>
      </c>
      <c r="B4114" t="s">
        <v>12</v>
      </c>
      <c r="C4114" t="s">
        <v>1</v>
      </c>
      <c r="D4114" t="s">
        <v>15</v>
      </c>
      <c r="E4114">
        <v>10</v>
      </c>
      <c r="F4114">
        <v>0.240251098862861</v>
      </c>
      <c r="H4114" t="b">
        <f>IF($D4114='Input en resultaten'!B$5,IF($C4114=M$14,IF(OR($B4114=$L$9,$L$9=Tabel!$J$7),IF($A4114='Input en resultaten'!M$2,IF(OR($E4114='Input en resultaten'!B$6,'Input en resultaten'!B$6=Tabel!$J$25),$F4114)))))</f>
        <v>0</v>
      </c>
      <c r="I4114" t="b">
        <f>IF($D4114='Input en resultaten'!C$5,IF($C4114=N$14,IF(OR($B4114=$L$9,$L$9=Tabel!$J$7),IF($A4114='Input en resultaten'!N$2,IF(OR($E4114='Input en resultaten'!C$6,'Input en resultaten'!C$6=Tabel!$J$25),$F4114)))))</f>
        <v>0</v>
      </c>
    </row>
    <row r="4115" spans="1:9" x14ac:dyDescent="0.3">
      <c r="A4115">
        <v>2030</v>
      </c>
      <c r="B4115" t="s">
        <v>12</v>
      </c>
      <c r="C4115" t="s">
        <v>3</v>
      </c>
      <c r="D4115" t="s">
        <v>15</v>
      </c>
      <c r="E4115">
        <v>10</v>
      </c>
      <c r="F4115">
        <v>1.7043454977310799</v>
      </c>
      <c r="H4115" t="b">
        <f>IF($D4115='Input en resultaten'!B$5,IF($C4115=M$14,IF(OR($B4115=$L$9,$L$9=Tabel!$J$7),IF($A4115='Input en resultaten'!M$2,IF(OR($E4115='Input en resultaten'!B$6,'Input en resultaten'!B$6=Tabel!$J$25),$F4115)))))</f>
        <v>0</v>
      </c>
      <c r="I4115" t="b">
        <f>IF($D4115='Input en resultaten'!C$5,IF($C4115=N$14,IF(OR($B4115=$L$9,$L$9=Tabel!$J$7),IF($A4115='Input en resultaten'!N$2,IF(OR($E4115='Input en resultaten'!C$6,'Input en resultaten'!C$6=Tabel!$J$25),$F4115)))))</f>
        <v>0</v>
      </c>
    </row>
    <row r="4116" spans="1:9" x14ac:dyDescent="0.3">
      <c r="A4116">
        <v>2030</v>
      </c>
      <c r="B4116" t="s">
        <v>12</v>
      </c>
      <c r="C4116" t="s">
        <v>1</v>
      </c>
      <c r="D4116" t="s">
        <v>16</v>
      </c>
      <c r="E4116">
        <v>10</v>
      </c>
      <c r="F4116" s="1">
        <v>7.1811790835794999E-7</v>
      </c>
      <c r="H4116" t="b">
        <f>IF($D4116='Input en resultaten'!B$5,IF($C4116=M$14,IF(OR($B4116=$L$9,$L$9=Tabel!$J$7),IF($A4116='Input en resultaten'!M$2,IF(OR($E4116='Input en resultaten'!B$6,'Input en resultaten'!B$6=Tabel!$J$25),$F4116)))))</f>
        <v>0</v>
      </c>
      <c r="I4116" t="b">
        <f>IF($D4116='Input en resultaten'!C$5,IF($C4116=N$14,IF(OR($B4116=$L$9,$L$9=Tabel!$J$7),IF($A4116='Input en resultaten'!N$2,IF(OR($E4116='Input en resultaten'!C$6,'Input en resultaten'!C$6=Tabel!$J$25),$F4116)))))</f>
        <v>0</v>
      </c>
    </row>
    <row r="4117" spans="1:9" x14ac:dyDescent="0.3">
      <c r="A4117">
        <v>2030</v>
      </c>
      <c r="B4117" t="s">
        <v>12</v>
      </c>
      <c r="C4117" t="s">
        <v>3</v>
      </c>
      <c r="D4117" t="s">
        <v>16</v>
      </c>
      <c r="E4117">
        <v>10</v>
      </c>
      <c r="F4117" s="1">
        <v>4.6541425343241303E-6</v>
      </c>
      <c r="H4117" t="b">
        <f>IF($D4117='Input en resultaten'!B$5,IF($C4117=M$14,IF(OR($B4117=$L$9,$L$9=Tabel!$J$7),IF($A4117='Input en resultaten'!M$2,IF(OR($E4117='Input en resultaten'!B$6,'Input en resultaten'!B$6=Tabel!$J$25),$F4117)))))</f>
        <v>0</v>
      </c>
      <c r="I4117" t="b">
        <f>IF($D4117='Input en resultaten'!C$5,IF($C4117=N$14,IF(OR($B4117=$L$9,$L$9=Tabel!$J$7),IF($A4117='Input en resultaten'!N$2,IF(OR($E4117='Input en resultaten'!C$6,'Input en resultaten'!C$6=Tabel!$J$25),$F4117)))))</f>
        <v>0</v>
      </c>
    </row>
    <row r="4118" spans="1:9" x14ac:dyDescent="0.3">
      <c r="A4118">
        <v>2030</v>
      </c>
      <c r="B4118" t="s">
        <v>13</v>
      </c>
      <c r="C4118" t="s">
        <v>1</v>
      </c>
      <c r="D4118" t="s">
        <v>14</v>
      </c>
      <c r="E4118">
        <v>10</v>
      </c>
      <c r="F4118">
        <v>0.31129106418964198</v>
      </c>
      <c r="H4118" t="b">
        <f>IF($D4118='Input en resultaten'!B$5,IF($C4118=M$14,IF(OR($B4118=$L$9,$L$9=Tabel!$J$7),IF($A4118='Input en resultaten'!M$2,IF(OR($E4118='Input en resultaten'!B$6,'Input en resultaten'!B$6=Tabel!$J$25),$F4118)))))</f>
        <v>0</v>
      </c>
      <c r="I4118" t="b">
        <f>IF($D4118='Input en resultaten'!C$5,IF($C4118=N$14,IF(OR($B4118=$L$9,$L$9=Tabel!$J$7),IF($A4118='Input en resultaten'!N$2,IF(OR($E4118='Input en resultaten'!C$6,'Input en resultaten'!C$6=Tabel!$J$25),$F4118)))))</f>
        <v>0</v>
      </c>
    </row>
    <row r="4119" spans="1:9" x14ac:dyDescent="0.3">
      <c r="A4119">
        <v>2030</v>
      </c>
      <c r="B4119" t="s">
        <v>13</v>
      </c>
      <c r="C4119" t="s">
        <v>3</v>
      </c>
      <c r="D4119" t="s">
        <v>14</v>
      </c>
      <c r="E4119">
        <v>10</v>
      </c>
      <c r="F4119">
        <v>1.6123451166540299</v>
      </c>
      <c r="H4119" t="b">
        <f>IF($D4119='Input en resultaten'!B$5,IF($C4119=M$14,IF(OR($B4119=$L$9,$L$9=Tabel!$J$7),IF($A4119='Input en resultaten'!M$2,IF(OR($E4119='Input en resultaten'!B$6,'Input en resultaten'!B$6=Tabel!$J$25),$F4119)))))</f>
        <v>0</v>
      </c>
      <c r="I4119" t="b">
        <f>IF($D4119='Input en resultaten'!C$5,IF($C4119=N$14,IF(OR($B4119=$L$9,$L$9=Tabel!$J$7),IF($A4119='Input en resultaten'!N$2,IF(OR($E4119='Input en resultaten'!C$6,'Input en resultaten'!C$6=Tabel!$J$25),$F4119)))))</f>
        <v>0</v>
      </c>
    </row>
    <row r="4120" spans="1:9" x14ac:dyDescent="0.3">
      <c r="A4120">
        <v>2030</v>
      </c>
      <c r="B4120" t="s">
        <v>13</v>
      </c>
      <c r="C4120" t="s">
        <v>1</v>
      </c>
      <c r="D4120" t="s">
        <v>15</v>
      </c>
      <c r="E4120">
        <v>10</v>
      </c>
      <c r="F4120">
        <v>0.30862058613603699</v>
      </c>
      <c r="H4120" t="b">
        <f>IF($D4120='Input en resultaten'!B$5,IF($C4120=M$14,IF(OR($B4120=$L$9,$L$9=Tabel!$J$7),IF($A4120='Input en resultaten'!M$2,IF(OR($E4120='Input en resultaten'!B$6,'Input en resultaten'!B$6=Tabel!$J$25),$F4120)))))</f>
        <v>0</v>
      </c>
      <c r="I4120" t="b">
        <f>IF($D4120='Input en resultaten'!C$5,IF($C4120=N$14,IF(OR($B4120=$L$9,$L$9=Tabel!$J$7),IF($A4120='Input en resultaten'!N$2,IF(OR($E4120='Input en resultaten'!C$6,'Input en resultaten'!C$6=Tabel!$J$25),$F4120)))))</f>
        <v>0</v>
      </c>
    </row>
    <row r="4121" spans="1:9" x14ac:dyDescent="0.3">
      <c r="A4121">
        <v>2030</v>
      </c>
      <c r="B4121" t="s">
        <v>13</v>
      </c>
      <c r="C4121" t="s">
        <v>3</v>
      </c>
      <c r="D4121" t="s">
        <v>15</v>
      </c>
      <c r="E4121">
        <v>10</v>
      </c>
      <c r="F4121">
        <v>1.59851326808956</v>
      </c>
      <c r="H4121" t="b">
        <f>IF($D4121='Input en resultaten'!B$5,IF($C4121=M$14,IF(OR($B4121=$L$9,$L$9=Tabel!$J$7),IF($A4121='Input en resultaten'!M$2,IF(OR($E4121='Input en resultaten'!B$6,'Input en resultaten'!B$6=Tabel!$J$25),$F4121)))))</f>
        <v>0</v>
      </c>
      <c r="I4121" t="b">
        <f>IF($D4121='Input en resultaten'!C$5,IF($C4121=N$14,IF(OR($B4121=$L$9,$L$9=Tabel!$J$7),IF($A4121='Input en resultaten'!N$2,IF(OR($E4121='Input en resultaten'!C$6,'Input en resultaten'!C$6=Tabel!$J$25),$F4121)))))</f>
        <v>0</v>
      </c>
    </row>
    <row r="4122" spans="1:9" x14ac:dyDescent="0.3">
      <c r="A4122">
        <v>2030</v>
      </c>
      <c r="B4122" t="s">
        <v>13</v>
      </c>
      <c r="C4122" t="s">
        <v>1</v>
      </c>
      <c r="D4122" t="s">
        <v>16</v>
      </c>
      <c r="E4122">
        <v>10</v>
      </c>
      <c r="F4122" s="1">
        <v>9.2522308756690798E-7</v>
      </c>
      <c r="H4122" t="b">
        <f>IF($D4122='Input en resultaten'!B$5,IF($C4122=M$14,IF(OR($B4122=$L$9,$L$9=Tabel!$J$7),IF($A4122='Input en resultaten'!M$2,IF(OR($E4122='Input en resultaten'!B$6,'Input en resultaten'!B$6=Tabel!$J$25),$F4122)))))</f>
        <v>0</v>
      </c>
      <c r="I4122" t="b">
        <f>IF($D4122='Input en resultaten'!C$5,IF($C4122=N$14,IF(OR($B4122=$L$9,$L$9=Tabel!$J$7),IF($A4122='Input en resultaten'!N$2,IF(OR($E4122='Input en resultaten'!C$6,'Input en resultaten'!C$6=Tabel!$J$25),$F4122)))))</f>
        <v>0</v>
      </c>
    </row>
    <row r="4123" spans="1:9" x14ac:dyDescent="0.3">
      <c r="A4123">
        <v>2030</v>
      </c>
      <c r="B4123" t="s">
        <v>13</v>
      </c>
      <c r="C4123" t="s">
        <v>3</v>
      </c>
      <c r="D4123" t="s">
        <v>16</v>
      </c>
      <c r="E4123">
        <v>10</v>
      </c>
      <c r="F4123" s="1">
        <v>4.3955913295570598E-6</v>
      </c>
      <c r="H4123" t="b">
        <f>IF($D4123='Input en resultaten'!B$5,IF($C4123=M$14,IF(OR($B4123=$L$9,$L$9=Tabel!$J$7),IF($A4123='Input en resultaten'!M$2,IF(OR($E4123='Input en resultaten'!B$6,'Input en resultaten'!B$6=Tabel!$J$25),$F4123)))))</f>
        <v>0</v>
      </c>
      <c r="I4123" t="b">
        <f>IF($D4123='Input en resultaten'!C$5,IF($C4123=N$14,IF(OR($B4123=$L$9,$L$9=Tabel!$J$7),IF($A4123='Input en resultaten'!N$2,IF(OR($E4123='Input en resultaten'!C$6,'Input en resultaten'!C$6=Tabel!$J$25),$F4123)))))</f>
        <v>0</v>
      </c>
    </row>
    <row r="4124" spans="1:9" x14ac:dyDescent="0.3">
      <c r="A4124">
        <v>2030</v>
      </c>
      <c r="B4124" t="s">
        <v>0</v>
      </c>
      <c r="C4124" t="s">
        <v>1</v>
      </c>
      <c r="D4124" t="s">
        <v>14</v>
      </c>
      <c r="E4124">
        <v>20</v>
      </c>
      <c r="F4124">
        <v>0.17598396975300101</v>
      </c>
      <c r="H4124" t="b">
        <f>IF($D4124='Input en resultaten'!B$5,IF($C4124=M$14,IF(OR($B4124=$L$9,$L$9=Tabel!$J$7),IF($A4124='Input en resultaten'!M$2,IF(OR($E4124='Input en resultaten'!B$6,'Input en resultaten'!B$6=Tabel!$J$25),$F4124)))))</f>
        <v>0</v>
      </c>
      <c r="I4124" t="b">
        <f>IF($D4124='Input en resultaten'!C$5,IF($C4124=N$14,IF(OR($B4124=$L$9,$L$9=Tabel!$J$7),IF($A4124='Input en resultaten'!N$2,IF(OR($E4124='Input en resultaten'!C$6,'Input en resultaten'!C$6=Tabel!$J$25),$F4124)))))</f>
        <v>0</v>
      </c>
    </row>
    <row r="4125" spans="1:9" x14ac:dyDescent="0.3">
      <c r="A4125">
        <v>2030</v>
      </c>
      <c r="B4125" t="s">
        <v>0</v>
      </c>
      <c r="C4125" t="s">
        <v>3</v>
      </c>
      <c r="D4125" t="s">
        <v>14</v>
      </c>
      <c r="E4125">
        <v>20</v>
      </c>
      <c r="F4125">
        <v>1.2695798050529099</v>
      </c>
      <c r="H4125" t="b">
        <f>IF($D4125='Input en resultaten'!B$5,IF($C4125=M$14,IF(OR($B4125=$L$9,$L$9=Tabel!$J$7),IF($A4125='Input en resultaten'!M$2,IF(OR($E4125='Input en resultaten'!B$6,'Input en resultaten'!B$6=Tabel!$J$25),$F4125)))))</f>
        <v>0</v>
      </c>
      <c r="I4125" t="b">
        <f>IF($D4125='Input en resultaten'!C$5,IF($C4125=N$14,IF(OR($B4125=$L$9,$L$9=Tabel!$J$7),IF($A4125='Input en resultaten'!N$2,IF(OR($E4125='Input en resultaten'!C$6,'Input en resultaten'!C$6=Tabel!$J$25),$F4125)))))</f>
        <v>0</v>
      </c>
    </row>
    <row r="4126" spans="1:9" x14ac:dyDescent="0.3">
      <c r="A4126">
        <v>2030</v>
      </c>
      <c r="B4126" t="s">
        <v>0</v>
      </c>
      <c r="C4126" t="s">
        <v>1</v>
      </c>
      <c r="D4126" t="s">
        <v>15</v>
      </c>
      <c r="E4126">
        <v>20</v>
      </c>
      <c r="F4126">
        <v>0.17529625772673599</v>
      </c>
      <c r="H4126" t="b">
        <f>IF($D4126='Input en resultaten'!B$5,IF($C4126=M$14,IF(OR($B4126=$L$9,$L$9=Tabel!$J$7),IF($A4126='Input en resultaten'!M$2,IF(OR($E4126='Input en resultaten'!B$6,'Input en resultaten'!B$6=Tabel!$J$25),$F4126)))))</f>
        <v>0</v>
      </c>
      <c r="I4126" t="b">
        <f>IF($D4126='Input en resultaten'!C$5,IF($C4126=N$14,IF(OR($B4126=$L$9,$L$9=Tabel!$J$7),IF($A4126='Input en resultaten'!N$2,IF(OR($E4126='Input en resultaten'!C$6,'Input en resultaten'!C$6=Tabel!$J$25),$F4126)))))</f>
        <v>0</v>
      </c>
    </row>
    <row r="4127" spans="1:9" x14ac:dyDescent="0.3">
      <c r="A4127">
        <v>2030</v>
      </c>
      <c r="B4127" t="s">
        <v>0</v>
      </c>
      <c r="C4127" t="s">
        <v>3</v>
      </c>
      <c r="D4127" t="s">
        <v>15</v>
      </c>
      <c r="E4127">
        <v>20</v>
      </c>
      <c r="F4127">
        <v>1.25586904683803</v>
      </c>
      <c r="H4127" t="b">
        <f>IF($D4127='Input en resultaten'!B$5,IF($C4127=M$14,IF(OR($B4127=$L$9,$L$9=Tabel!$J$7),IF($A4127='Input en resultaten'!M$2,IF(OR($E4127='Input en resultaten'!B$6,'Input en resultaten'!B$6=Tabel!$J$25),$F4127)))))</f>
        <v>0</v>
      </c>
      <c r="I4127" t="b">
        <f>IF($D4127='Input en resultaten'!C$5,IF($C4127=N$14,IF(OR($B4127=$L$9,$L$9=Tabel!$J$7),IF($A4127='Input en resultaten'!N$2,IF(OR($E4127='Input en resultaten'!C$6,'Input en resultaten'!C$6=Tabel!$J$25),$F4127)))))</f>
        <v>0</v>
      </c>
    </row>
    <row r="4128" spans="1:9" x14ac:dyDescent="0.3">
      <c r="A4128">
        <v>2030</v>
      </c>
      <c r="B4128" t="s">
        <v>0</v>
      </c>
      <c r="C4128" t="s">
        <v>1</v>
      </c>
      <c r="D4128" t="s">
        <v>16</v>
      </c>
      <c r="E4128">
        <v>20</v>
      </c>
      <c r="F4128" s="1">
        <v>5.23897105817566E-7</v>
      </c>
      <c r="H4128" t="b">
        <f>IF($D4128='Input en resultaten'!B$5,IF($C4128=M$14,IF(OR($B4128=$L$9,$L$9=Tabel!$J$7),IF($A4128='Input en resultaten'!M$2,IF(OR($E4128='Input en resultaten'!B$6,'Input en resultaten'!B$6=Tabel!$J$25),$F4128)))))</f>
        <v>0</v>
      </c>
      <c r="I4128" t="b">
        <f>IF($D4128='Input en resultaten'!C$5,IF($C4128=N$14,IF(OR($B4128=$L$9,$L$9=Tabel!$J$7),IF($A4128='Input en resultaten'!N$2,IF(OR($E4128='Input en resultaten'!C$6,'Input en resultaten'!C$6=Tabel!$J$25),$F4128)))))</f>
        <v>0</v>
      </c>
    </row>
    <row r="4129" spans="1:9" x14ac:dyDescent="0.3">
      <c r="A4129">
        <v>2030</v>
      </c>
      <c r="B4129" t="s">
        <v>0</v>
      </c>
      <c r="C4129" t="s">
        <v>3</v>
      </c>
      <c r="D4129" t="s">
        <v>16</v>
      </c>
      <c r="E4129">
        <v>20</v>
      </c>
      <c r="F4129" s="1">
        <v>3.3972079610248801E-6</v>
      </c>
      <c r="H4129" t="b">
        <f>IF($D4129='Input en resultaten'!B$5,IF($C4129=M$14,IF(OR($B4129=$L$9,$L$9=Tabel!$J$7),IF($A4129='Input en resultaten'!M$2,IF(OR($E4129='Input en resultaten'!B$6,'Input en resultaten'!B$6=Tabel!$J$25),$F4129)))))</f>
        <v>0</v>
      </c>
      <c r="I4129" t="b">
        <f>IF($D4129='Input en resultaten'!C$5,IF($C4129=N$14,IF(OR($B4129=$L$9,$L$9=Tabel!$J$7),IF($A4129='Input en resultaten'!N$2,IF(OR($E4129='Input en resultaten'!C$6,'Input en resultaten'!C$6=Tabel!$J$25),$F4129)))))</f>
        <v>0</v>
      </c>
    </row>
    <row r="4130" spans="1:9" x14ac:dyDescent="0.3">
      <c r="A4130">
        <v>2030</v>
      </c>
      <c r="B4130" t="s">
        <v>12</v>
      </c>
      <c r="C4130" t="s">
        <v>1</v>
      </c>
      <c r="D4130" t="s">
        <v>14</v>
      </c>
      <c r="E4130">
        <v>20</v>
      </c>
      <c r="F4130">
        <v>0.181873958584921</v>
      </c>
      <c r="H4130" t="b">
        <f>IF($D4130='Input en resultaten'!B$5,IF($C4130=M$14,IF(OR($B4130=$L$9,$L$9=Tabel!$J$7),IF($A4130='Input en resultaten'!M$2,IF(OR($E4130='Input en resultaten'!B$6,'Input en resultaten'!B$6=Tabel!$J$25),$F4130)))))</f>
        <v>0</v>
      </c>
      <c r="I4130" t="b">
        <f>IF($D4130='Input en resultaten'!C$5,IF($C4130=N$14,IF(OR($B4130=$L$9,$L$9=Tabel!$J$7),IF($A4130='Input en resultaten'!N$2,IF(OR($E4130='Input en resultaten'!C$6,'Input en resultaten'!C$6=Tabel!$J$25),$F4130)))))</f>
        <v>0</v>
      </c>
    </row>
    <row r="4131" spans="1:9" x14ac:dyDescent="0.3">
      <c r="A4131">
        <v>2030</v>
      </c>
      <c r="B4131" t="s">
        <v>12</v>
      </c>
      <c r="C4131" t="s">
        <v>3</v>
      </c>
      <c r="D4131" t="s">
        <v>14</v>
      </c>
      <c r="E4131">
        <v>20</v>
      </c>
      <c r="F4131">
        <v>1.14191483084888</v>
      </c>
      <c r="H4131" t="b">
        <f>IF($D4131='Input en resultaten'!B$5,IF($C4131=M$14,IF(OR($B4131=$L$9,$L$9=Tabel!$J$7),IF($A4131='Input en resultaten'!M$2,IF(OR($E4131='Input en resultaten'!B$6,'Input en resultaten'!B$6=Tabel!$J$25),$F4131)))))</f>
        <v>0</v>
      </c>
      <c r="I4131" t="b">
        <f>IF($D4131='Input en resultaten'!C$5,IF($C4131=N$14,IF(OR($B4131=$L$9,$L$9=Tabel!$J$7),IF($A4131='Input en resultaten'!N$2,IF(OR($E4131='Input en resultaten'!C$6,'Input en resultaten'!C$6=Tabel!$J$25),$F4131)))))</f>
        <v>0</v>
      </c>
    </row>
    <row r="4132" spans="1:9" x14ac:dyDescent="0.3">
      <c r="A4132">
        <v>2030</v>
      </c>
      <c r="B4132" t="s">
        <v>12</v>
      </c>
      <c r="C4132" t="s">
        <v>1</v>
      </c>
      <c r="D4132" t="s">
        <v>15</v>
      </c>
      <c r="E4132">
        <v>20</v>
      </c>
      <c r="F4132">
        <v>0.18133995163317099</v>
      </c>
      <c r="H4132" t="b">
        <f>IF($D4132='Input en resultaten'!B$5,IF($C4132=M$14,IF(OR($B4132=$L$9,$L$9=Tabel!$J$7),IF($A4132='Input en resultaten'!M$2,IF(OR($E4132='Input en resultaten'!B$6,'Input en resultaten'!B$6=Tabel!$J$25),$F4132)))))</f>
        <v>0</v>
      </c>
      <c r="I4132" t="b">
        <f>IF($D4132='Input en resultaten'!C$5,IF($C4132=N$14,IF(OR($B4132=$L$9,$L$9=Tabel!$J$7),IF($A4132='Input en resultaten'!N$2,IF(OR($E4132='Input en resultaten'!C$6,'Input en resultaten'!C$6=Tabel!$J$25),$F4132)))))</f>
        <v>0</v>
      </c>
    </row>
    <row r="4133" spans="1:9" x14ac:dyDescent="0.3">
      <c r="A4133">
        <v>2030</v>
      </c>
      <c r="B4133" t="s">
        <v>12</v>
      </c>
      <c r="C4133" t="s">
        <v>3</v>
      </c>
      <c r="D4133" t="s">
        <v>15</v>
      </c>
      <c r="E4133">
        <v>20</v>
      </c>
      <c r="F4133">
        <v>1.1185432555300501</v>
      </c>
      <c r="H4133" t="b">
        <f>IF($D4133='Input en resultaten'!B$5,IF($C4133=M$14,IF(OR($B4133=$L$9,$L$9=Tabel!$J$7),IF($A4133='Input en resultaten'!M$2,IF(OR($E4133='Input en resultaten'!B$6,'Input en resultaten'!B$6=Tabel!$J$25),$F4133)))))</f>
        <v>0</v>
      </c>
      <c r="I4133" t="b">
        <f>IF($D4133='Input en resultaten'!C$5,IF($C4133=N$14,IF(OR($B4133=$L$9,$L$9=Tabel!$J$7),IF($A4133='Input en resultaten'!N$2,IF(OR($E4133='Input en resultaten'!C$6,'Input en resultaten'!C$6=Tabel!$J$25),$F4133)))))</f>
        <v>0</v>
      </c>
    </row>
    <row r="4134" spans="1:9" x14ac:dyDescent="0.3">
      <c r="A4134">
        <v>2030</v>
      </c>
      <c r="B4134" t="s">
        <v>12</v>
      </c>
      <c r="C4134" t="s">
        <v>1</v>
      </c>
      <c r="D4134" t="s">
        <v>16</v>
      </c>
      <c r="E4134">
        <v>20</v>
      </c>
      <c r="F4134" s="1">
        <v>5.4217726282676003E-7</v>
      </c>
      <c r="H4134" t="b">
        <f>IF($D4134='Input en resultaten'!B$5,IF($C4134=M$14,IF(OR($B4134=$L$9,$L$9=Tabel!$J$7),IF($A4134='Input en resultaten'!M$2,IF(OR($E4134='Input en resultaten'!B$6,'Input en resultaten'!B$6=Tabel!$J$25),$F4134)))))</f>
        <v>0</v>
      </c>
      <c r="I4134" t="b">
        <f>IF($D4134='Input en resultaten'!C$5,IF($C4134=N$14,IF(OR($B4134=$L$9,$L$9=Tabel!$J$7),IF($A4134='Input en resultaten'!N$2,IF(OR($E4134='Input en resultaten'!C$6,'Input en resultaten'!C$6=Tabel!$J$25),$F4134)))))</f>
        <v>0</v>
      </c>
    </row>
    <row r="4135" spans="1:9" x14ac:dyDescent="0.3">
      <c r="A4135">
        <v>2030</v>
      </c>
      <c r="B4135" t="s">
        <v>12</v>
      </c>
      <c r="C4135" t="s">
        <v>3</v>
      </c>
      <c r="D4135" t="s">
        <v>16</v>
      </c>
      <c r="E4135">
        <v>20</v>
      </c>
      <c r="F4135" s="1">
        <v>3.0543102915567398E-6</v>
      </c>
      <c r="H4135" t="b">
        <f>IF($D4135='Input en resultaten'!B$5,IF($C4135=M$14,IF(OR($B4135=$L$9,$L$9=Tabel!$J$7),IF($A4135='Input en resultaten'!M$2,IF(OR($E4135='Input en resultaten'!B$6,'Input en resultaten'!B$6=Tabel!$J$25),$F4135)))))</f>
        <v>0</v>
      </c>
      <c r="I4135" t="b">
        <f>IF($D4135='Input en resultaten'!C$5,IF($C4135=N$14,IF(OR($B4135=$L$9,$L$9=Tabel!$J$7),IF($A4135='Input en resultaten'!N$2,IF(OR($E4135='Input en resultaten'!C$6,'Input en resultaten'!C$6=Tabel!$J$25),$F4135)))))</f>
        <v>0</v>
      </c>
    </row>
    <row r="4136" spans="1:9" x14ac:dyDescent="0.3">
      <c r="A4136">
        <v>2030</v>
      </c>
      <c r="B4136" t="s">
        <v>13</v>
      </c>
      <c r="C4136" t="s">
        <v>1</v>
      </c>
      <c r="D4136" t="s">
        <v>14</v>
      </c>
      <c r="E4136">
        <v>20</v>
      </c>
      <c r="F4136">
        <v>0.235800035017773</v>
      </c>
      <c r="H4136" t="b">
        <f>IF($D4136='Input en resultaten'!B$5,IF($C4136=M$14,IF(OR($B4136=$L$9,$L$9=Tabel!$J$7),IF($A4136='Input en resultaten'!M$2,IF(OR($E4136='Input en resultaten'!B$6,'Input en resultaten'!B$6=Tabel!$J$25),$F4136)))))</f>
        <v>0</v>
      </c>
      <c r="I4136" t="b">
        <f>IF($D4136='Input en resultaten'!C$5,IF($C4136=N$14,IF(OR($B4136=$L$9,$L$9=Tabel!$J$7),IF($A4136='Input en resultaten'!N$2,IF(OR($E4136='Input en resultaten'!C$6,'Input en resultaten'!C$6=Tabel!$J$25),$F4136)))))</f>
        <v>0</v>
      </c>
    </row>
    <row r="4137" spans="1:9" x14ac:dyDescent="0.3">
      <c r="A4137">
        <v>2030</v>
      </c>
      <c r="B4137" t="s">
        <v>13</v>
      </c>
      <c r="C4137" t="s">
        <v>3</v>
      </c>
      <c r="D4137" t="s">
        <v>14</v>
      </c>
      <c r="E4137">
        <v>20</v>
      </c>
      <c r="F4137">
        <v>1.0676766925835699</v>
      </c>
      <c r="H4137" t="b">
        <f>IF($D4137='Input en resultaten'!B$5,IF($C4137=M$14,IF(OR($B4137=$L$9,$L$9=Tabel!$J$7),IF($A4137='Input en resultaten'!M$2,IF(OR($E4137='Input en resultaten'!B$6,'Input en resultaten'!B$6=Tabel!$J$25),$F4137)))))</f>
        <v>0</v>
      </c>
      <c r="I4137" t="b">
        <f>IF($D4137='Input en resultaten'!C$5,IF($C4137=N$14,IF(OR($B4137=$L$9,$L$9=Tabel!$J$7),IF($A4137='Input en resultaten'!N$2,IF(OR($E4137='Input en resultaten'!C$6,'Input en resultaten'!C$6=Tabel!$J$25),$F4137)))))</f>
        <v>0</v>
      </c>
    </row>
    <row r="4138" spans="1:9" x14ac:dyDescent="0.3">
      <c r="A4138">
        <v>2030</v>
      </c>
      <c r="B4138" t="s">
        <v>13</v>
      </c>
      <c r="C4138" t="s">
        <v>1</v>
      </c>
      <c r="D4138" t="s">
        <v>15</v>
      </c>
      <c r="E4138">
        <v>20</v>
      </c>
      <c r="F4138">
        <v>0.233158163562705</v>
      </c>
      <c r="H4138" t="b">
        <f>IF($D4138='Input en resultaten'!B$5,IF($C4138=M$14,IF(OR($B4138=$L$9,$L$9=Tabel!$J$7),IF($A4138='Input en resultaten'!M$2,IF(OR($E4138='Input en resultaten'!B$6,'Input en resultaten'!B$6=Tabel!$J$25),$F4138)))))</f>
        <v>0</v>
      </c>
      <c r="I4138" t="b">
        <f>IF($D4138='Input en resultaten'!C$5,IF($C4138=N$14,IF(OR($B4138=$L$9,$L$9=Tabel!$J$7),IF($A4138='Input en resultaten'!N$2,IF(OR($E4138='Input en resultaten'!C$6,'Input en resultaten'!C$6=Tabel!$J$25),$F4138)))))</f>
        <v>0</v>
      </c>
    </row>
    <row r="4139" spans="1:9" x14ac:dyDescent="0.3">
      <c r="A4139">
        <v>2030</v>
      </c>
      <c r="B4139" t="s">
        <v>13</v>
      </c>
      <c r="C4139" t="s">
        <v>3</v>
      </c>
      <c r="D4139" t="s">
        <v>15</v>
      </c>
      <c r="E4139">
        <v>20</v>
      </c>
      <c r="F4139">
        <v>1.0538448440190999</v>
      </c>
      <c r="H4139" t="b">
        <f>IF($D4139='Input en resultaten'!B$5,IF($C4139=M$14,IF(OR($B4139=$L$9,$L$9=Tabel!$J$7),IF($A4139='Input en resultaten'!M$2,IF(OR($E4139='Input en resultaten'!B$6,'Input en resultaten'!B$6=Tabel!$J$25),$F4139)))))</f>
        <v>0</v>
      </c>
      <c r="I4139" t="b">
        <f>IF($D4139='Input en resultaten'!C$5,IF($C4139=N$14,IF(OR($B4139=$L$9,$L$9=Tabel!$J$7),IF($A4139='Input en resultaten'!N$2,IF(OR($E4139='Input en resultaten'!C$6,'Input en resultaten'!C$6=Tabel!$J$25),$F4139)))))</f>
        <v>0</v>
      </c>
    </row>
    <row r="4140" spans="1:9" x14ac:dyDescent="0.3">
      <c r="A4140">
        <v>2030</v>
      </c>
      <c r="B4140" t="s">
        <v>13</v>
      </c>
      <c r="C4140" t="s">
        <v>1</v>
      </c>
      <c r="D4140" t="s">
        <v>16</v>
      </c>
      <c r="E4140">
        <v>20</v>
      </c>
      <c r="F4140" s="1">
        <v>6.9913583967181105E-7</v>
      </c>
      <c r="H4140" t="b">
        <f>IF($D4140='Input en resultaten'!B$5,IF($C4140=M$14,IF(OR($B4140=$L$9,$L$9=Tabel!$J$7),IF($A4140='Input en resultaten'!M$2,IF(OR($E4140='Input en resultaten'!B$6,'Input en resultaten'!B$6=Tabel!$J$25),$F4140)))))</f>
        <v>0</v>
      </c>
      <c r="I4140" t="b">
        <f>IF($D4140='Input en resultaten'!C$5,IF($C4140=N$14,IF(OR($B4140=$L$9,$L$9=Tabel!$J$7),IF($A4140='Input en resultaten'!N$2,IF(OR($E4140='Input en resultaten'!C$6,'Input en resultaten'!C$6=Tabel!$J$25),$F4140)))))</f>
        <v>0</v>
      </c>
    </row>
    <row r="4141" spans="1:9" x14ac:dyDescent="0.3">
      <c r="A4141">
        <v>2030</v>
      </c>
      <c r="B4141" t="s">
        <v>13</v>
      </c>
      <c r="C4141" t="s">
        <v>3</v>
      </c>
      <c r="D4141" t="s">
        <v>16</v>
      </c>
      <c r="E4141">
        <v>20</v>
      </c>
      <c r="F4141" s="1">
        <v>2.8981640034930901E-6</v>
      </c>
      <c r="H4141" t="b">
        <f>IF($D4141='Input en resultaten'!B$5,IF($C4141=M$14,IF(OR($B4141=$L$9,$L$9=Tabel!$J$7),IF($A4141='Input en resultaten'!M$2,IF(OR($E4141='Input en resultaten'!B$6,'Input en resultaten'!B$6=Tabel!$J$25),$F4141)))))</f>
        <v>0</v>
      </c>
      <c r="I4141" t="b">
        <f>IF($D4141='Input en resultaten'!C$5,IF($C4141=N$14,IF(OR($B4141=$L$9,$L$9=Tabel!$J$7),IF($A4141='Input en resultaten'!N$2,IF(OR($E4141='Input en resultaten'!C$6,'Input en resultaten'!C$6=Tabel!$J$25),$F4141)))))</f>
        <v>0</v>
      </c>
    </row>
    <row r="4142" spans="1:9" x14ac:dyDescent="0.3">
      <c r="A4142">
        <v>2030</v>
      </c>
      <c r="B4142" t="s">
        <v>0</v>
      </c>
      <c r="C4142" t="s">
        <v>1</v>
      </c>
      <c r="D4142" t="s">
        <v>14</v>
      </c>
      <c r="E4142">
        <v>30</v>
      </c>
      <c r="F4142">
        <v>0.14741992361272799</v>
      </c>
      <c r="H4142" t="b">
        <f>IF($D4142='Input en resultaten'!B$5,IF($C4142=M$14,IF(OR($B4142=$L$9,$L$9=Tabel!$J$7),IF($A4142='Input en resultaten'!M$2,IF(OR($E4142='Input en resultaten'!B$6,'Input en resultaten'!B$6=Tabel!$J$25),$F4142)))))</f>
        <v>0</v>
      </c>
      <c r="I4142" t="b">
        <f>IF($D4142='Input en resultaten'!C$5,IF($C4142=N$14,IF(OR($B4142=$L$9,$L$9=Tabel!$J$7),IF($A4142='Input en resultaten'!N$2,IF(OR($E4142='Input en resultaten'!C$6,'Input en resultaten'!C$6=Tabel!$J$25),$F4142)))))</f>
        <v>0</v>
      </c>
    </row>
    <row r="4143" spans="1:9" x14ac:dyDescent="0.3">
      <c r="A4143">
        <v>2030</v>
      </c>
      <c r="B4143" t="s">
        <v>0</v>
      </c>
      <c r="C4143" t="s">
        <v>3</v>
      </c>
      <c r="D4143" t="s">
        <v>14</v>
      </c>
      <c r="E4143">
        <v>30</v>
      </c>
      <c r="F4143">
        <v>1.0087926538393099</v>
      </c>
      <c r="H4143" t="b">
        <f>IF($D4143='Input en resultaten'!B$5,IF($C4143=M$14,IF(OR($B4143=$L$9,$L$9=Tabel!$J$7),IF($A4143='Input en resultaten'!M$2,IF(OR($E4143='Input en resultaten'!B$6,'Input en resultaten'!B$6=Tabel!$J$25),$F4143)))))</f>
        <v>0</v>
      </c>
      <c r="I4143" t="b">
        <f>IF($D4143='Input en resultaten'!C$5,IF($C4143=N$14,IF(OR($B4143=$L$9,$L$9=Tabel!$J$7),IF($A4143='Input en resultaten'!N$2,IF(OR($E4143='Input en resultaten'!C$6,'Input en resultaten'!C$6=Tabel!$J$25),$F4143)))))</f>
        <v>0</v>
      </c>
    </row>
    <row r="4144" spans="1:9" x14ac:dyDescent="0.3">
      <c r="A4144">
        <v>2030</v>
      </c>
      <c r="B4144" t="s">
        <v>0</v>
      </c>
      <c r="C4144" t="s">
        <v>1</v>
      </c>
      <c r="D4144" t="s">
        <v>15</v>
      </c>
      <c r="E4144">
        <v>30</v>
      </c>
      <c r="F4144">
        <v>0.14673221158646299</v>
      </c>
      <c r="H4144" t="b">
        <f>IF($D4144='Input en resultaten'!B$5,IF($C4144=M$14,IF(OR($B4144=$L$9,$L$9=Tabel!$J$7),IF($A4144='Input en resultaten'!M$2,IF(OR($E4144='Input en resultaten'!B$6,'Input en resultaten'!B$6=Tabel!$J$25),$F4144)))))</f>
        <v>0</v>
      </c>
      <c r="I4144" t="b">
        <f>IF($D4144='Input en resultaten'!C$5,IF($C4144=N$14,IF(OR($B4144=$L$9,$L$9=Tabel!$J$7),IF($A4144='Input en resultaten'!N$2,IF(OR($E4144='Input en resultaten'!C$6,'Input en resultaten'!C$6=Tabel!$J$25),$F4144)))))</f>
        <v>0</v>
      </c>
    </row>
    <row r="4145" spans="1:9" x14ac:dyDescent="0.3">
      <c r="A4145">
        <v>2030</v>
      </c>
      <c r="B4145" t="s">
        <v>0</v>
      </c>
      <c r="C4145" t="s">
        <v>3</v>
      </c>
      <c r="D4145" t="s">
        <v>15</v>
      </c>
      <c r="E4145">
        <v>30</v>
      </c>
      <c r="F4145">
        <v>0.99508189562443505</v>
      </c>
      <c r="H4145" t="b">
        <f>IF($D4145='Input en resultaten'!B$5,IF($C4145=M$14,IF(OR($B4145=$L$9,$L$9=Tabel!$J$7),IF($A4145='Input en resultaten'!M$2,IF(OR($E4145='Input en resultaten'!B$6,'Input en resultaten'!B$6=Tabel!$J$25),$F4145)))))</f>
        <v>0</v>
      </c>
      <c r="I4145" t="b">
        <f>IF($D4145='Input en resultaten'!C$5,IF($C4145=N$14,IF(OR($B4145=$L$9,$L$9=Tabel!$J$7),IF($A4145='Input en resultaten'!N$2,IF(OR($E4145='Input en resultaten'!C$6,'Input en resultaten'!C$6=Tabel!$J$25),$F4145)))))</f>
        <v>0</v>
      </c>
    </row>
    <row r="4146" spans="1:9" x14ac:dyDescent="0.3">
      <c r="A4146">
        <v>2030</v>
      </c>
      <c r="B4146" t="s">
        <v>0</v>
      </c>
      <c r="C4146" t="s">
        <v>1</v>
      </c>
      <c r="D4146" t="s">
        <v>16</v>
      </c>
      <c r="E4146">
        <v>30</v>
      </c>
      <c r="F4146" s="1">
        <v>4.3795275457179003E-7</v>
      </c>
      <c r="H4146" t="b">
        <f>IF($D4146='Input en resultaten'!B$5,IF($C4146=M$14,IF(OR($B4146=$L$9,$L$9=Tabel!$J$7),IF($A4146='Input en resultaten'!M$2,IF(OR($E4146='Input en resultaten'!B$6,'Input en resultaten'!B$6=Tabel!$J$25),$F4146)))))</f>
        <v>0</v>
      </c>
      <c r="I4146" t="b">
        <f>IF($D4146='Input en resultaten'!C$5,IF($C4146=N$14,IF(OR($B4146=$L$9,$L$9=Tabel!$J$7),IF($A4146='Input en resultaten'!N$2,IF(OR($E4146='Input en resultaten'!C$6,'Input en resultaten'!C$6=Tabel!$J$25),$F4146)))))</f>
        <v>0</v>
      </c>
    </row>
    <row r="4147" spans="1:9" x14ac:dyDescent="0.3">
      <c r="A4147">
        <v>2030</v>
      </c>
      <c r="B4147" t="s">
        <v>0</v>
      </c>
      <c r="C4147" t="s">
        <v>3</v>
      </c>
      <c r="D4147" t="s">
        <v>16</v>
      </c>
      <c r="E4147">
        <v>30</v>
      </c>
      <c r="F4147" s="1">
        <v>2.6917587629015699E-6</v>
      </c>
      <c r="H4147" t="b">
        <f>IF($D4147='Input en resultaten'!B$5,IF($C4147=M$14,IF(OR($B4147=$L$9,$L$9=Tabel!$J$7),IF($A4147='Input en resultaten'!M$2,IF(OR($E4147='Input en resultaten'!B$6,'Input en resultaten'!B$6=Tabel!$J$25),$F4147)))))</f>
        <v>0</v>
      </c>
      <c r="I4147" t="b">
        <f>IF($D4147='Input en resultaten'!C$5,IF($C4147=N$14,IF(OR($B4147=$L$9,$L$9=Tabel!$J$7),IF($A4147='Input en resultaten'!N$2,IF(OR($E4147='Input en resultaten'!C$6,'Input en resultaten'!C$6=Tabel!$J$25),$F4147)))))</f>
        <v>0</v>
      </c>
    </row>
    <row r="4148" spans="1:9" x14ac:dyDescent="0.3">
      <c r="A4148">
        <v>2030</v>
      </c>
      <c r="B4148" t="s">
        <v>12</v>
      </c>
      <c r="C4148" t="s">
        <v>1</v>
      </c>
      <c r="D4148" t="s">
        <v>14</v>
      </c>
      <c r="E4148">
        <v>30</v>
      </c>
      <c r="F4148">
        <v>0.152385639192855</v>
      </c>
      <c r="H4148" t="b">
        <f>IF($D4148='Input en resultaten'!B$5,IF($C4148=M$14,IF(OR($B4148=$L$9,$L$9=Tabel!$J$7),IF($A4148='Input en resultaten'!M$2,IF(OR($E4148='Input en resultaten'!B$6,'Input en resultaten'!B$6=Tabel!$J$25),$F4148)))))</f>
        <v>0</v>
      </c>
      <c r="I4148" t="b">
        <f>IF($D4148='Input en resultaten'!C$5,IF($C4148=N$14,IF(OR($B4148=$L$9,$L$9=Tabel!$J$7),IF($A4148='Input en resultaten'!N$2,IF(OR($E4148='Input en resultaten'!C$6,'Input en resultaten'!C$6=Tabel!$J$25),$F4148)))))</f>
        <v>0</v>
      </c>
    </row>
    <row r="4149" spans="1:9" x14ac:dyDescent="0.3">
      <c r="A4149">
        <v>2030</v>
      </c>
      <c r="B4149" t="s">
        <v>12</v>
      </c>
      <c r="C4149" t="s">
        <v>3</v>
      </c>
      <c r="D4149" t="s">
        <v>14</v>
      </c>
      <c r="E4149">
        <v>30</v>
      </c>
      <c r="F4149">
        <v>0.91366332320654997</v>
      </c>
      <c r="H4149" t="b">
        <f>IF($D4149='Input en resultaten'!B$5,IF($C4149=M$14,IF(OR($B4149=$L$9,$L$9=Tabel!$J$7),IF($A4149='Input en resultaten'!M$2,IF(OR($E4149='Input en resultaten'!B$6,'Input en resultaten'!B$6=Tabel!$J$25),$F4149)))))</f>
        <v>0</v>
      </c>
      <c r="I4149" t="b">
        <f>IF($D4149='Input en resultaten'!C$5,IF($C4149=N$14,IF(OR($B4149=$L$9,$L$9=Tabel!$J$7),IF($A4149='Input en resultaten'!N$2,IF(OR($E4149='Input en resultaten'!C$6,'Input en resultaten'!C$6=Tabel!$J$25),$F4149)))))</f>
        <v>0</v>
      </c>
    </row>
    <row r="4150" spans="1:9" x14ac:dyDescent="0.3">
      <c r="A4150">
        <v>2030</v>
      </c>
      <c r="B4150" t="s">
        <v>12</v>
      </c>
      <c r="C4150" t="s">
        <v>1</v>
      </c>
      <c r="D4150" t="s">
        <v>15</v>
      </c>
      <c r="E4150">
        <v>30</v>
      </c>
      <c r="F4150">
        <v>0.15185163224110501</v>
      </c>
      <c r="H4150" t="b">
        <f>IF($D4150='Input en resultaten'!B$5,IF($C4150=M$14,IF(OR($B4150=$L$9,$L$9=Tabel!$J$7),IF($A4150='Input en resultaten'!M$2,IF(OR($E4150='Input en resultaten'!B$6,'Input en resultaten'!B$6=Tabel!$J$25),$F4150)))))</f>
        <v>0</v>
      </c>
      <c r="I4150" t="b">
        <f>IF($D4150='Input en resultaten'!C$5,IF($C4150=N$14,IF(OR($B4150=$L$9,$L$9=Tabel!$J$7),IF($A4150='Input en resultaten'!N$2,IF(OR($E4150='Input en resultaten'!C$6,'Input en resultaten'!C$6=Tabel!$J$25),$F4150)))))</f>
        <v>0</v>
      </c>
    </row>
    <row r="4151" spans="1:9" x14ac:dyDescent="0.3">
      <c r="A4151">
        <v>2030</v>
      </c>
      <c r="B4151" t="s">
        <v>12</v>
      </c>
      <c r="C4151" t="s">
        <v>3</v>
      </c>
      <c r="D4151" t="s">
        <v>15</v>
      </c>
      <c r="E4151">
        <v>30</v>
      </c>
      <c r="F4151">
        <v>0.89029174788772603</v>
      </c>
      <c r="H4151" t="b">
        <f>IF($D4151='Input en resultaten'!B$5,IF($C4151=M$14,IF(OR($B4151=$L$9,$L$9=Tabel!$J$7),IF($A4151='Input en resultaten'!M$2,IF(OR($E4151='Input en resultaten'!B$6,'Input en resultaten'!B$6=Tabel!$J$25),$F4151)))))</f>
        <v>0</v>
      </c>
      <c r="I4151" t="b">
        <f>IF($D4151='Input en resultaten'!C$5,IF($C4151=N$14,IF(OR($B4151=$L$9,$L$9=Tabel!$J$7),IF($A4151='Input en resultaten'!N$2,IF(OR($E4151='Input en resultaten'!C$6,'Input en resultaten'!C$6=Tabel!$J$25),$F4151)))))</f>
        <v>0</v>
      </c>
    </row>
    <row r="4152" spans="1:9" x14ac:dyDescent="0.3">
      <c r="A4152">
        <v>2030</v>
      </c>
      <c r="B4152" t="s">
        <v>12</v>
      </c>
      <c r="C4152" t="s">
        <v>1</v>
      </c>
      <c r="D4152" t="s">
        <v>16</v>
      </c>
      <c r="E4152">
        <v>30</v>
      </c>
      <c r="F4152" s="1">
        <v>4.5343053774252797E-7</v>
      </c>
      <c r="H4152" t="b">
        <f>IF($D4152='Input en resultaten'!B$5,IF($C4152=M$14,IF(OR($B4152=$L$9,$L$9=Tabel!$J$7),IF($A4152='Input en resultaten'!M$2,IF(OR($E4152='Input en resultaten'!B$6,'Input en resultaten'!B$6=Tabel!$J$25),$F4152)))))</f>
        <v>0</v>
      </c>
      <c r="I4152" t="b">
        <f>IF($D4152='Input en resultaten'!C$5,IF($C4152=N$14,IF(OR($B4152=$L$9,$L$9=Tabel!$J$7),IF($A4152='Input en resultaten'!N$2,IF(OR($E4152='Input en resultaten'!C$6,'Input en resultaten'!C$6=Tabel!$J$25),$F4152)))))</f>
        <v>0</v>
      </c>
    </row>
    <row r="4153" spans="1:9" x14ac:dyDescent="0.3">
      <c r="A4153">
        <v>2030</v>
      </c>
      <c r="B4153" t="s">
        <v>12</v>
      </c>
      <c r="C4153" t="s">
        <v>3</v>
      </c>
      <c r="D4153" t="s">
        <v>16</v>
      </c>
      <c r="E4153">
        <v>30</v>
      </c>
      <c r="F4153" s="1">
        <v>2.4312975558633701E-6</v>
      </c>
      <c r="H4153" t="b">
        <f>IF($D4153='Input en resultaten'!B$5,IF($C4153=M$14,IF(OR($B4153=$L$9,$L$9=Tabel!$J$7),IF($A4153='Input en resultaten'!M$2,IF(OR($E4153='Input en resultaten'!B$6,'Input en resultaten'!B$6=Tabel!$J$25),$F4153)))))</f>
        <v>0</v>
      </c>
      <c r="I4153" t="b">
        <f>IF($D4153='Input en resultaten'!C$5,IF($C4153=N$14,IF(OR($B4153=$L$9,$L$9=Tabel!$J$7),IF($A4153='Input en resultaten'!N$2,IF(OR($E4153='Input en resultaten'!C$6,'Input en resultaten'!C$6=Tabel!$J$25),$F4153)))))</f>
        <v>0</v>
      </c>
    </row>
    <row r="4154" spans="1:9" x14ac:dyDescent="0.3">
      <c r="A4154">
        <v>2030</v>
      </c>
      <c r="B4154" t="s">
        <v>13</v>
      </c>
      <c r="C4154" t="s">
        <v>1</v>
      </c>
      <c r="D4154" t="s">
        <v>14</v>
      </c>
      <c r="E4154">
        <v>30</v>
      </c>
      <c r="F4154">
        <v>0.19843414898423301</v>
      </c>
      <c r="H4154" t="b">
        <f>IF($D4154='Input en resultaten'!B$5,IF($C4154=M$14,IF(OR($B4154=$L$9,$L$9=Tabel!$J$7),IF($A4154='Input en resultaten'!M$2,IF(OR($E4154='Input en resultaten'!B$6,'Input en resultaten'!B$6=Tabel!$J$25),$F4154)))))</f>
        <v>0</v>
      </c>
      <c r="I4154" t="b">
        <f>IF($D4154='Input en resultaten'!C$5,IF($C4154=N$14,IF(OR($B4154=$L$9,$L$9=Tabel!$J$7),IF($A4154='Input en resultaten'!N$2,IF(OR($E4154='Input en resultaten'!C$6,'Input en resultaten'!C$6=Tabel!$J$25),$F4154)))))</f>
        <v>0</v>
      </c>
    </row>
    <row r="4155" spans="1:9" x14ac:dyDescent="0.3">
      <c r="A4155">
        <v>2030</v>
      </c>
      <c r="B4155" t="s">
        <v>13</v>
      </c>
      <c r="C4155" t="s">
        <v>3</v>
      </c>
      <c r="D4155" t="s">
        <v>14</v>
      </c>
      <c r="E4155">
        <v>30</v>
      </c>
      <c r="F4155">
        <v>0.85517476322872199</v>
      </c>
      <c r="H4155" t="b">
        <f>IF($D4155='Input en resultaten'!B$5,IF($C4155=M$14,IF(OR($B4155=$L$9,$L$9=Tabel!$J$7),IF($A4155='Input en resultaten'!M$2,IF(OR($E4155='Input en resultaten'!B$6,'Input en resultaten'!B$6=Tabel!$J$25),$F4155)))))</f>
        <v>0</v>
      </c>
      <c r="I4155" t="b">
        <f>IF($D4155='Input en resultaten'!C$5,IF($C4155=N$14,IF(OR($B4155=$L$9,$L$9=Tabel!$J$7),IF($A4155='Input en resultaten'!N$2,IF(OR($E4155='Input en resultaten'!C$6,'Input en resultaten'!C$6=Tabel!$J$25),$F4155)))))</f>
        <v>0</v>
      </c>
    </row>
    <row r="4156" spans="1:9" x14ac:dyDescent="0.3">
      <c r="A4156">
        <v>2030</v>
      </c>
      <c r="B4156" t="s">
        <v>13</v>
      </c>
      <c r="C4156" t="s">
        <v>1</v>
      </c>
      <c r="D4156" t="s">
        <v>15</v>
      </c>
      <c r="E4156">
        <v>30</v>
      </c>
      <c r="F4156">
        <v>0.19580504091022199</v>
      </c>
      <c r="H4156" t="b">
        <f>IF($D4156='Input en resultaten'!B$5,IF($C4156=M$14,IF(OR($B4156=$L$9,$L$9=Tabel!$J$7),IF($A4156='Input en resultaten'!M$2,IF(OR($E4156='Input en resultaten'!B$6,'Input en resultaten'!B$6=Tabel!$J$25),$F4156)))))</f>
        <v>0</v>
      </c>
      <c r="I4156" t="b">
        <f>IF($D4156='Input en resultaten'!C$5,IF($C4156=N$14,IF(OR($B4156=$L$9,$L$9=Tabel!$J$7),IF($A4156='Input en resultaten'!N$2,IF(OR($E4156='Input en resultaten'!C$6,'Input en resultaten'!C$6=Tabel!$J$25),$F4156)))))</f>
        <v>0</v>
      </c>
    </row>
    <row r="4157" spans="1:9" x14ac:dyDescent="0.3">
      <c r="A4157">
        <v>2030</v>
      </c>
      <c r="B4157" t="s">
        <v>13</v>
      </c>
      <c r="C4157" t="s">
        <v>3</v>
      </c>
      <c r="D4157" t="s">
        <v>15</v>
      </c>
      <c r="E4157">
        <v>30</v>
      </c>
      <c r="F4157">
        <v>0.84134291466424804</v>
      </c>
      <c r="H4157" t="b">
        <f>IF($D4157='Input en resultaten'!B$5,IF($C4157=M$14,IF(OR($B4157=$L$9,$L$9=Tabel!$J$7),IF($A4157='Input en resultaten'!M$2,IF(OR($E4157='Input en resultaten'!B$6,'Input en resultaten'!B$6=Tabel!$J$25),$F4157)))))</f>
        <v>0</v>
      </c>
      <c r="I4157" t="b">
        <f>IF($D4157='Input en resultaten'!C$5,IF($C4157=N$14,IF(OR($B4157=$L$9,$L$9=Tabel!$J$7),IF($A4157='Input en resultaten'!N$2,IF(OR($E4157='Input en resultaten'!C$6,'Input en resultaten'!C$6=Tabel!$J$25),$F4157)))))</f>
        <v>0</v>
      </c>
    </row>
    <row r="4158" spans="1:9" x14ac:dyDescent="0.3">
      <c r="A4158">
        <v>2030</v>
      </c>
      <c r="B4158" t="s">
        <v>13</v>
      </c>
      <c r="C4158" t="s">
        <v>1</v>
      </c>
      <c r="D4158" t="s">
        <v>16</v>
      </c>
      <c r="E4158">
        <v>30</v>
      </c>
      <c r="F4158" s="1">
        <v>5.8652773051161099E-7</v>
      </c>
      <c r="H4158" t="b">
        <f>IF($D4158='Input en resultaten'!B$5,IF($C4158=M$14,IF(OR($B4158=$L$9,$L$9=Tabel!$J$7),IF($A4158='Input en resultaten'!M$2,IF(OR($E4158='Input en resultaten'!B$6,'Input en resultaten'!B$6=Tabel!$J$25),$F4158)))))</f>
        <v>0</v>
      </c>
      <c r="I4158" t="b">
        <f>IF($D4158='Input en resultaten'!C$5,IF($C4158=N$14,IF(OR($B4158=$L$9,$L$9=Tabel!$J$7),IF($A4158='Input en resultaten'!N$2,IF(OR($E4158='Input en resultaten'!C$6,'Input en resultaten'!C$6=Tabel!$J$25),$F4158)))))</f>
        <v>0</v>
      </c>
    </row>
    <row r="4159" spans="1:9" x14ac:dyDescent="0.3">
      <c r="A4159">
        <v>2030</v>
      </c>
      <c r="B4159" t="s">
        <v>13</v>
      </c>
      <c r="C4159" t="s">
        <v>3</v>
      </c>
      <c r="D4159" t="s">
        <v>16</v>
      </c>
      <c r="E4159">
        <v>30</v>
      </c>
      <c r="F4159" s="1">
        <v>2.3140398586670301E-6</v>
      </c>
      <c r="H4159" t="b">
        <f>IF($D4159='Input en resultaten'!B$5,IF($C4159=M$14,IF(OR($B4159=$L$9,$L$9=Tabel!$J$7),IF($A4159='Input en resultaten'!M$2,IF(OR($E4159='Input en resultaten'!B$6,'Input en resultaten'!B$6=Tabel!$J$25),$F4159)))))</f>
        <v>0</v>
      </c>
      <c r="I4159" t="b">
        <f>IF($D4159='Input en resultaten'!C$5,IF($C4159=N$14,IF(OR($B4159=$L$9,$L$9=Tabel!$J$7),IF($A4159='Input en resultaten'!N$2,IF(OR($E4159='Input en resultaten'!C$6,'Input en resultaten'!C$6=Tabel!$J$25),$F4159)))))</f>
        <v>0</v>
      </c>
    </row>
    <row r="4160" spans="1:9" x14ac:dyDescent="0.3">
      <c r="A4160">
        <v>2030</v>
      </c>
      <c r="B4160" t="s">
        <v>0</v>
      </c>
      <c r="C4160" t="s">
        <v>1</v>
      </c>
      <c r="D4160" t="s">
        <v>14</v>
      </c>
      <c r="E4160">
        <v>40</v>
      </c>
      <c r="F4160">
        <v>0.13166318283678299</v>
      </c>
      <c r="H4160" t="b">
        <f>IF($D4160='Input en resultaten'!B$5,IF($C4160=M$14,IF(OR($B4160=$L$9,$L$9=Tabel!$J$7),IF($A4160='Input en resultaten'!M$2,IF(OR($E4160='Input en resultaten'!B$6,'Input en resultaten'!B$6=Tabel!$J$25),$F4160)))))</f>
        <v>0</v>
      </c>
      <c r="I4160" t="b">
        <f>IF($D4160='Input en resultaten'!C$5,IF($C4160=N$14,IF(OR($B4160=$L$9,$L$9=Tabel!$J$7),IF($A4160='Input en resultaten'!N$2,IF(OR($E4160='Input en resultaten'!C$6,'Input en resultaten'!C$6=Tabel!$J$25),$F4160)))))</f>
        <v>0</v>
      </c>
    </row>
    <row r="4161" spans="1:9" x14ac:dyDescent="0.3">
      <c r="A4161">
        <v>2030</v>
      </c>
      <c r="B4161" t="s">
        <v>0</v>
      </c>
      <c r="C4161" t="s">
        <v>3</v>
      </c>
      <c r="D4161" t="s">
        <v>14</v>
      </c>
      <c r="E4161">
        <v>40</v>
      </c>
      <c r="F4161">
        <v>0.87289310683936905</v>
      </c>
      <c r="H4161" t="b">
        <f>IF($D4161='Input en resultaten'!B$5,IF($C4161=M$14,IF(OR($B4161=$L$9,$L$9=Tabel!$J$7),IF($A4161='Input en resultaten'!M$2,IF(OR($E4161='Input en resultaten'!B$6,'Input en resultaten'!B$6=Tabel!$J$25),$F4161)))))</f>
        <v>0</v>
      </c>
      <c r="I4161" t="b">
        <f>IF($D4161='Input en resultaten'!C$5,IF($C4161=N$14,IF(OR($B4161=$L$9,$L$9=Tabel!$J$7),IF($A4161='Input en resultaten'!N$2,IF(OR($E4161='Input en resultaten'!C$6,'Input en resultaten'!C$6=Tabel!$J$25),$F4161)))))</f>
        <v>0</v>
      </c>
    </row>
    <row r="4162" spans="1:9" x14ac:dyDescent="0.3">
      <c r="A4162">
        <v>2030</v>
      </c>
      <c r="B4162" t="s">
        <v>0</v>
      </c>
      <c r="C4162" t="s">
        <v>1</v>
      </c>
      <c r="D4162" t="s">
        <v>15</v>
      </c>
      <c r="E4162">
        <v>40</v>
      </c>
      <c r="F4162">
        <v>0.130975470810518</v>
      </c>
      <c r="H4162" t="b">
        <f>IF($D4162='Input en resultaten'!B$5,IF($C4162=M$14,IF(OR($B4162=$L$9,$L$9=Tabel!$J$7),IF($A4162='Input en resultaten'!M$2,IF(OR($E4162='Input en resultaten'!B$6,'Input en resultaten'!B$6=Tabel!$J$25),$F4162)))))</f>
        <v>0</v>
      </c>
      <c r="I4162" t="b">
        <f>IF($D4162='Input en resultaten'!C$5,IF($C4162=N$14,IF(OR($B4162=$L$9,$L$9=Tabel!$J$7),IF($A4162='Input en resultaten'!N$2,IF(OR($E4162='Input en resultaten'!C$6,'Input en resultaten'!C$6=Tabel!$J$25),$F4162)))))</f>
        <v>0</v>
      </c>
    </row>
    <row r="4163" spans="1:9" x14ac:dyDescent="0.3">
      <c r="A4163">
        <v>2030</v>
      </c>
      <c r="B4163" t="s">
        <v>0</v>
      </c>
      <c r="C4163" t="s">
        <v>3</v>
      </c>
      <c r="D4163" t="s">
        <v>15</v>
      </c>
      <c r="E4163">
        <v>40</v>
      </c>
      <c r="F4163">
        <v>0.85918234862449006</v>
      </c>
      <c r="H4163" t="b">
        <f>IF($D4163='Input en resultaten'!B$5,IF($C4163=M$14,IF(OR($B4163=$L$9,$L$9=Tabel!$J$7),IF($A4163='Input en resultaten'!M$2,IF(OR($E4163='Input en resultaten'!B$6,'Input en resultaten'!B$6=Tabel!$J$25),$F4163)))))</f>
        <v>0</v>
      </c>
      <c r="I4163" t="b">
        <f>IF($D4163='Input en resultaten'!C$5,IF($C4163=N$14,IF(OR($B4163=$L$9,$L$9=Tabel!$J$7),IF($A4163='Input en resultaten'!N$2,IF(OR($E4163='Input en resultaten'!C$6,'Input en resultaten'!C$6=Tabel!$J$25),$F4163)))))</f>
        <v>0</v>
      </c>
    </row>
    <row r="4164" spans="1:9" x14ac:dyDescent="0.3">
      <c r="A4164">
        <v>2030</v>
      </c>
      <c r="B4164" t="s">
        <v>0</v>
      </c>
      <c r="C4164" t="s">
        <v>1</v>
      </c>
      <c r="D4164" t="s">
        <v>16</v>
      </c>
      <c r="E4164">
        <v>40</v>
      </c>
      <c r="F4164" s="1">
        <v>3.9053020019453099E-7</v>
      </c>
      <c r="H4164" t="b">
        <f>IF($D4164='Input en resultaten'!B$5,IF($C4164=M$14,IF(OR($B4164=$L$9,$L$9=Tabel!$J$7),IF($A4164='Input en resultaten'!M$2,IF(OR($E4164='Input en resultaten'!B$6,'Input en resultaten'!B$6=Tabel!$J$25),$F4164)))))</f>
        <v>0</v>
      </c>
      <c r="I4164" t="b">
        <f>IF($D4164='Input en resultaten'!C$5,IF($C4164=N$14,IF(OR($B4164=$L$9,$L$9=Tabel!$J$7),IF($A4164='Input en resultaten'!N$2,IF(OR($E4164='Input en resultaten'!C$6,'Input en resultaten'!C$6=Tabel!$J$25),$F4164)))))</f>
        <v>0</v>
      </c>
    </row>
    <row r="4165" spans="1:9" x14ac:dyDescent="0.3">
      <c r="A4165">
        <v>2030</v>
      </c>
      <c r="B4165" t="s">
        <v>0</v>
      </c>
      <c r="C4165" t="s">
        <v>3</v>
      </c>
      <c r="D4165" t="s">
        <v>16</v>
      </c>
      <c r="E4165">
        <v>40</v>
      </c>
      <c r="F4165" s="1">
        <v>2.3242666564750301E-6</v>
      </c>
      <c r="H4165" t="b">
        <f>IF($D4165='Input en resultaten'!B$5,IF($C4165=M$14,IF(OR($B4165=$L$9,$L$9=Tabel!$J$7),IF($A4165='Input en resultaten'!M$2,IF(OR($E4165='Input en resultaten'!B$6,'Input en resultaten'!B$6=Tabel!$J$25),$F4165)))))</f>
        <v>0</v>
      </c>
      <c r="I4165" t="b">
        <f>IF($D4165='Input en resultaten'!C$5,IF($C4165=N$14,IF(OR($B4165=$L$9,$L$9=Tabel!$J$7),IF($A4165='Input en resultaten'!N$2,IF(OR($E4165='Input en resultaten'!C$6,'Input en resultaten'!C$6=Tabel!$J$25),$F4165)))))</f>
        <v>0</v>
      </c>
    </row>
    <row r="4166" spans="1:9" x14ac:dyDescent="0.3">
      <c r="A4166">
        <v>2030</v>
      </c>
      <c r="B4166" t="s">
        <v>12</v>
      </c>
      <c r="C4166" t="s">
        <v>1</v>
      </c>
      <c r="D4166" t="s">
        <v>14</v>
      </c>
      <c r="E4166">
        <v>40</v>
      </c>
      <c r="F4166">
        <v>0.13611941210476899</v>
      </c>
      <c r="H4166" t="b">
        <f>IF($D4166='Input en resultaten'!B$5,IF($C4166=M$14,IF(OR($B4166=$L$9,$L$9=Tabel!$J$7),IF($A4166='Input en resultaten'!M$2,IF(OR($E4166='Input en resultaten'!B$6,'Input en resultaten'!B$6=Tabel!$J$25),$F4166)))))</f>
        <v>0</v>
      </c>
      <c r="I4166" t="b">
        <f>IF($D4166='Input en resultaten'!C$5,IF($C4166=N$14,IF(OR($B4166=$L$9,$L$9=Tabel!$J$7),IF($A4166='Input en resultaten'!N$2,IF(OR($E4166='Input en resultaten'!C$6,'Input en resultaten'!C$6=Tabel!$J$25),$F4166)))))</f>
        <v>0</v>
      </c>
    </row>
    <row r="4167" spans="1:9" x14ac:dyDescent="0.3">
      <c r="A4167">
        <v>2030</v>
      </c>
      <c r="B4167" t="s">
        <v>12</v>
      </c>
      <c r="C4167" t="s">
        <v>3</v>
      </c>
      <c r="D4167" t="s">
        <v>14</v>
      </c>
      <c r="E4167">
        <v>40</v>
      </c>
      <c r="F4167">
        <v>0.79562373640336503</v>
      </c>
      <c r="H4167" t="b">
        <f>IF($D4167='Input en resultaten'!B$5,IF($C4167=M$14,IF(OR($B4167=$L$9,$L$9=Tabel!$J$7),IF($A4167='Input en resultaten'!M$2,IF(OR($E4167='Input en resultaten'!B$6,'Input en resultaten'!B$6=Tabel!$J$25),$F4167)))))</f>
        <v>0</v>
      </c>
      <c r="I4167" t="b">
        <f>IF($D4167='Input en resultaten'!C$5,IF($C4167=N$14,IF(OR($B4167=$L$9,$L$9=Tabel!$J$7),IF($A4167='Input en resultaten'!N$2,IF(OR($E4167='Input en resultaten'!C$6,'Input en resultaten'!C$6=Tabel!$J$25),$F4167)))))</f>
        <v>0</v>
      </c>
    </row>
    <row r="4168" spans="1:9" x14ac:dyDescent="0.3">
      <c r="A4168">
        <v>2030</v>
      </c>
      <c r="B4168" t="s">
        <v>12</v>
      </c>
      <c r="C4168" t="s">
        <v>1</v>
      </c>
      <c r="D4168" t="s">
        <v>15</v>
      </c>
      <c r="E4168">
        <v>40</v>
      </c>
      <c r="F4168">
        <v>0.13558540515301901</v>
      </c>
      <c r="H4168" t="b">
        <f>IF($D4168='Input en resultaten'!B$5,IF($C4168=M$14,IF(OR($B4168=$L$9,$L$9=Tabel!$J$7),IF($A4168='Input en resultaten'!M$2,IF(OR($E4168='Input en resultaten'!B$6,'Input en resultaten'!B$6=Tabel!$J$25),$F4168)))))</f>
        <v>0</v>
      </c>
      <c r="I4168" t="b">
        <f>IF($D4168='Input en resultaten'!C$5,IF($C4168=N$14,IF(OR($B4168=$L$9,$L$9=Tabel!$J$7),IF($A4168='Input en resultaten'!N$2,IF(OR($E4168='Input en resultaten'!C$6,'Input en resultaten'!C$6=Tabel!$J$25),$F4168)))))</f>
        <v>0</v>
      </c>
    </row>
    <row r="4169" spans="1:9" x14ac:dyDescent="0.3">
      <c r="A4169">
        <v>2030</v>
      </c>
      <c r="B4169" t="s">
        <v>12</v>
      </c>
      <c r="C4169" t="s">
        <v>3</v>
      </c>
      <c r="D4169" t="s">
        <v>15</v>
      </c>
      <c r="E4169">
        <v>40</v>
      </c>
      <c r="F4169">
        <v>0.77225216108453998</v>
      </c>
      <c r="H4169" t="b">
        <f>IF($D4169='Input en resultaten'!B$5,IF($C4169=M$14,IF(OR($B4169=$L$9,$L$9=Tabel!$J$7),IF($A4169='Input en resultaten'!M$2,IF(OR($E4169='Input en resultaten'!B$6,'Input en resultaten'!B$6=Tabel!$J$25),$F4169)))))</f>
        <v>0</v>
      </c>
      <c r="I4169" t="b">
        <f>IF($D4169='Input en resultaten'!C$5,IF($C4169=N$14,IF(OR($B4169=$L$9,$L$9=Tabel!$J$7),IF($A4169='Input en resultaten'!N$2,IF(OR($E4169='Input en resultaten'!C$6,'Input en resultaten'!C$6=Tabel!$J$25),$F4169)))))</f>
        <v>0</v>
      </c>
    </row>
    <row r="4170" spans="1:9" x14ac:dyDescent="0.3">
      <c r="A4170">
        <v>2030</v>
      </c>
      <c r="B4170" t="s">
        <v>12</v>
      </c>
      <c r="C4170" t="s">
        <v>1</v>
      </c>
      <c r="D4170" t="s">
        <v>16</v>
      </c>
      <c r="E4170">
        <v>40</v>
      </c>
      <c r="F4170" s="1">
        <v>4.0446500770595602E-7</v>
      </c>
      <c r="H4170" t="b">
        <f>IF($D4170='Input en resultaten'!B$5,IF($C4170=M$14,IF(OR($B4170=$L$9,$L$9=Tabel!$J$7),IF($A4170='Input en resultaten'!M$2,IF(OR($E4170='Input en resultaten'!B$6,'Input en resultaten'!B$6=Tabel!$J$25),$F4170)))))</f>
        <v>0</v>
      </c>
      <c r="I4170" t="b">
        <f>IF($D4170='Input en resultaten'!C$5,IF($C4170=N$14,IF(OR($B4170=$L$9,$L$9=Tabel!$J$7),IF($A4170='Input en resultaten'!N$2,IF(OR($E4170='Input en resultaten'!C$6,'Input en resultaten'!C$6=Tabel!$J$25),$F4170)))))</f>
        <v>0</v>
      </c>
    </row>
    <row r="4171" spans="1:9" x14ac:dyDescent="0.3">
      <c r="A4171">
        <v>2030</v>
      </c>
      <c r="B4171" t="s">
        <v>12</v>
      </c>
      <c r="C4171" t="s">
        <v>3</v>
      </c>
      <c r="D4171" t="s">
        <v>16</v>
      </c>
      <c r="E4171">
        <v>40</v>
      </c>
      <c r="F4171" s="1">
        <v>2.1092169597712098E-6</v>
      </c>
      <c r="H4171" t="b">
        <f>IF($D4171='Input en resultaten'!B$5,IF($C4171=M$14,IF(OR($B4171=$L$9,$L$9=Tabel!$J$7),IF($A4171='Input en resultaten'!M$2,IF(OR($E4171='Input en resultaten'!B$6,'Input en resultaten'!B$6=Tabel!$J$25),$F4171)))))</f>
        <v>0</v>
      </c>
      <c r="I4171" t="b">
        <f>IF($D4171='Input en resultaten'!C$5,IF($C4171=N$14,IF(OR($B4171=$L$9,$L$9=Tabel!$J$7),IF($A4171='Input en resultaten'!N$2,IF(OR($E4171='Input en resultaten'!C$6,'Input en resultaten'!C$6=Tabel!$J$25),$F4171)))))</f>
        <v>0</v>
      </c>
    </row>
    <row r="4172" spans="1:9" x14ac:dyDescent="0.3">
      <c r="A4172">
        <v>2030</v>
      </c>
      <c r="B4172" t="s">
        <v>13</v>
      </c>
      <c r="C4172" t="s">
        <v>1</v>
      </c>
      <c r="D4172" t="s">
        <v>14</v>
      </c>
      <c r="E4172">
        <v>40</v>
      </c>
      <c r="F4172">
        <v>0.17783113277347801</v>
      </c>
      <c r="H4172" t="b">
        <f>IF($D4172='Input en resultaten'!B$5,IF($C4172=M$14,IF(OR($B4172=$L$9,$L$9=Tabel!$J$7),IF($A4172='Input en resultaten'!M$2,IF(OR($E4172='Input en resultaten'!B$6,'Input en resultaten'!B$6=Tabel!$J$25),$F4172)))))</f>
        <v>0</v>
      </c>
      <c r="I4172" t="b">
        <f>IF($D4172='Input en resultaten'!C$5,IF($C4172=N$14,IF(OR($B4172=$L$9,$L$9=Tabel!$J$7),IF($A4172='Input en resultaten'!N$2,IF(OR($E4172='Input en resultaten'!C$6,'Input en resultaten'!C$6=Tabel!$J$25),$F4172)))))</f>
        <v>0</v>
      </c>
    </row>
    <row r="4173" spans="1:9" x14ac:dyDescent="0.3">
      <c r="A4173">
        <v>2030</v>
      </c>
      <c r="B4173" t="s">
        <v>13</v>
      </c>
      <c r="C4173" t="s">
        <v>3</v>
      </c>
      <c r="D4173" t="s">
        <v>14</v>
      </c>
      <c r="E4173">
        <v>40</v>
      </c>
      <c r="F4173">
        <v>0.74516918309091595</v>
      </c>
      <c r="H4173" t="b">
        <f>IF($D4173='Input en resultaten'!B$5,IF($C4173=M$14,IF(OR($B4173=$L$9,$L$9=Tabel!$J$7),IF($A4173='Input en resultaten'!M$2,IF(OR($E4173='Input en resultaten'!B$6,'Input en resultaten'!B$6=Tabel!$J$25),$F4173)))))</f>
        <v>0</v>
      </c>
      <c r="I4173" t="b">
        <f>IF($D4173='Input en resultaten'!C$5,IF($C4173=N$14,IF(OR($B4173=$L$9,$L$9=Tabel!$J$7),IF($A4173='Input en resultaten'!N$2,IF(OR($E4173='Input en resultaten'!C$6,'Input en resultaten'!C$6=Tabel!$J$25),$F4173)))))</f>
        <v>0</v>
      </c>
    </row>
    <row r="4174" spans="1:9" x14ac:dyDescent="0.3">
      <c r="A4174">
        <v>2030</v>
      </c>
      <c r="B4174" t="s">
        <v>13</v>
      </c>
      <c r="C4174" t="s">
        <v>1</v>
      </c>
      <c r="D4174" t="s">
        <v>15</v>
      </c>
      <c r="E4174">
        <v>40</v>
      </c>
      <c r="F4174">
        <v>0.175200524381524</v>
      </c>
      <c r="H4174" t="b">
        <f>IF($D4174='Input en resultaten'!B$5,IF($C4174=M$14,IF(OR($B4174=$L$9,$L$9=Tabel!$J$7),IF($A4174='Input en resultaten'!M$2,IF(OR($E4174='Input en resultaten'!B$6,'Input en resultaten'!B$6=Tabel!$J$25),$F4174)))))</f>
        <v>0</v>
      </c>
      <c r="I4174" t="b">
        <f>IF($D4174='Input en resultaten'!C$5,IF($C4174=N$14,IF(OR($B4174=$L$9,$L$9=Tabel!$J$7),IF($A4174='Input en resultaten'!N$2,IF(OR($E4174='Input en resultaten'!C$6,'Input en resultaten'!C$6=Tabel!$J$25),$F4174)))))</f>
        <v>0</v>
      </c>
    </row>
    <row r="4175" spans="1:9" x14ac:dyDescent="0.3">
      <c r="A4175">
        <v>2030</v>
      </c>
      <c r="B4175" t="s">
        <v>13</v>
      </c>
      <c r="C4175" t="s">
        <v>3</v>
      </c>
      <c r="D4175" t="s">
        <v>15</v>
      </c>
      <c r="E4175">
        <v>40</v>
      </c>
      <c r="F4175">
        <v>0.73133733452644301</v>
      </c>
      <c r="H4175" t="b">
        <f>IF($D4175='Input en resultaten'!B$5,IF($C4175=M$14,IF(OR($B4175=$L$9,$L$9=Tabel!$J$7),IF($A4175='Input en resultaten'!M$2,IF(OR($E4175='Input en resultaten'!B$6,'Input en resultaten'!B$6=Tabel!$J$25),$F4175)))))</f>
        <v>0</v>
      </c>
      <c r="I4175" t="b">
        <f>IF($D4175='Input en resultaten'!C$5,IF($C4175=N$14,IF(OR($B4175=$L$9,$L$9=Tabel!$J$7),IF($A4175='Input en resultaten'!N$2,IF(OR($E4175='Input en resultaten'!C$6,'Input en resultaten'!C$6=Tabel!$J$25),$F4175)))))</f>
        <v>0</v>
      </c>
    </row>
    <row r="4176" spans="1:9" x14ac:dyDescent="0.3">
      <c r="A4176">
        <v>2030</v>
      </c>
      <c r="B4176" t="s">
        <v>13</v>
      </c>
      <c r="C4176" t="s">
        <v>1</v>
      </c>
      <c r="D4176" t="s">
        <v>16</v>
      </c>
      <c r="E4176">
        <v>40</v>
      </c>
      <c r="F4176" s="1">
        <v>5.2441571038604801E-7</v>
      </c>
      <c r="H4176" t="b">
        <f>IF($D4176='Input en resultaten'!B$5,IF($C4176=M$14,IF(OR($B4176=$L$9,$L$9=Tabel!$J$7),IF($A4176='Input en resultaten'!M$2,IF(OR($E4176='Input en resultaten'!B$6,'Input en resultaten'!B$6=Tabel!$J$25),$F4176)))))</f>
        <v>0</v>
      </c>
      <c r="I4176" t="b">
        <f>IF($D4176='Input en resultaten'!C$5,IF($C4176=N$14,IF(OR($B4176=$L$9,$L$9=Tabel!$J$7),IF($A4176='Input en resultaten'!N$2,IF(OR($E4176='Input en resultaten'!C$6,'Input en resultaten'!C$6=Tabel!$J$25),$F4176)))))</f>
        <v>0</v>
      </c>
    </row>
    <row r="4177" spans="1:9" x14ac:dyDescent="0.3">
      <c r="A4177">
        <v>2030</v>
      </c>
      <c r="B4177" t="s">
        <v>13</v>
      </c>
      <c r="C4177" t="s">
        <v>3</v>
      </c>
      <c r="D4177" t="s">
        <v>16</v>
      </c>
      <c r="E4177">
        <v>40</v>
      </c>
      <c r="F4177" s="1">
        <v>2.01166200403187E-6</v>
      </c>
      <c r="H4177" t="b">
        <f>IF($D4177='Input en resultaten'!B$5,IF($C4177=M$14,IF(OR($B4177=$L$9,$L$9=Tabel!$J$7),IF($A4177='Input en resultaten'!M$2,IF(OR($E4177='Input en resultaten'!B$6,'Input en resultaten'!B$6=Tabel!$J$25),$F4177)))))</f>
        <v>0</v>
      </c>
      <c r="I4177" t="b">
        <f>IF($D4177='Input en resultaten'!C$5,IF($C4177=N$14,IF(OR($B4177=$L$9,$L$9=Tabel!$J$7),IF($A4177='Input en resultaten'!N$2,IF(OR($E4177='Input en resultaten'!C$6,'Input en resultaten'!C$6=Tabel!$J$25),$F4177)))))</f>
        <v>0</v>
      </c>
    </row>
    <row r="4178" spans="1:9" x14ac:dyDescent="0.3">
      <c r="A4178">
        <v>2030</v>
      </c>
      <c r="B4178" t="s">
        <v>0</v>
      </c>
      <c r="C4178" t="s">
        <v>1</v>
      </c>
      <c r="D4178" t="s">
        <v>14</v>
      </c>
      <c r="E4178">
        <v>50</v>
      </c>
      <c r="F4178">
        <v>0.12299210837017401</v>
      </c>
      <c r="H4178" t="b">
        <f>IF($D4178='Input en resultaten'!B$5,IF($C4178=M$14,IF(OR($B4178=$L$9,$L$9=Tabel!$J$7),IF($A4178='Input en resultaten'!M$2,IF(OR($E4178='Input en resultaten'!B$6,'Input en resultaten'!B$6=Tabel!$J$25),$F4178)))))</f>
        <v>0</v>
      </c>
      <c r="I4178" t="b">
        <f>IF($D4178='Input en resultaten'!C$5,IF($C4178=N$14,IF(OR($B4178=$L$9,$L$9=Tabel!$J$7),IF($A4178='Input en resultaten'!N$2,IF(OR($E4178='Input en resultaten'!C$6,'Input en resultaten'!C$6=Tabel!$J$25),$F4178)))))</f>
        <v>0</v>
      </c>
    </row>
    <row r="4179" spans="1:9" x14ac:dyDescent="0.3">
      <c r="A4179">
        <v>2030</v>
      </c>
      <c r="B4179" t="s">
        <v>0</v>
      </c>
      <c r="C4179" t="s">
        <v>3</v>
      </c>
      <c r="D4179" t="s">
        <v>14</v>
      </c>
      <c r="E4179">
        <v>50</v>
      </c>
      <c r="F4179">
        <v>0.79004391224787696</v>
      </c>
      <c r="H4179" t="b">
        <f>IF($D4179='Input en resultaten'!B$5,IF($C4179=M$14,IF(OR($B4179=$L$9,$L$9=Tabel!$J$7),IF($A4179='Input en resultaten'!M$2,IF(OR($E4179='Input en resultaten'!B$6,'Input en resultaten'!B$6=Tabel!$J$25),$F4179)))))</f>
        <v>0</v>
      </c>
      <c r="I4179" t="b">
        <f>IF($D4179='Input en resultaten'!C$5,IF($C4179=N$14,IF(OR($B4179=$L$9,$L$9=Tabel!$J$7),IF($A4179='Input en resultaten'!N$2,IF(OR($E4179='Input en resultaten'!C$6,'Input en resultaten'!C$6=Tabel!$J$25),$F4179)))))</f>
        <v>0</v>
      </c>
    </row>
    <row r="4180" spans="1:9" x14ac:dyDescent="0.3">
      <c r="A4180">
        <v>2030</v>
      </c>
      <c r="B4180" t="s">
        <v>0</v>
      </c>
      <c r="C4180" t="s">
        <v>1</v>
      </c>
      <c r="D4180" t="s">
        <v>15</v>
      </c>
      <c r="E4180">
        <v>50</v>
      </c>
      <c r="F4180">
        <v>0.12230439634390899</v>
      </c>
      <c r="H4180" t="b">
        <f>IF($D4180='Input en resultaten'!B$5,IF($C4180=M$14,IF(OR($B4180=$L$9,$L$9=Tabel!$J$7),IF($A4180='Input en resultaten'!M$2,IF(OR($E4180='Input en resultaten'!B$6,'Input en resultaten'!B$6=Tabel!$J$25),$F4180)))))</f>
        <v>0</v>
      </c>
      <c r="I4180" t="b">
        <f>IF($D4180='Input en resultaten'!C$5,IF($C4180=N$14,IF(OR($B4180=$L$9,$L$9=Tabel!$J$7),IF($A4180='Input en resultaten'!N$2,IF(OR($E4180='Input en resultaten'!C$6,'Input en resultaten'!C$6=Tabel!$J$25),$F4180)))))</f>
        <v>0</v>
      </c>
    </row>
    <row r="4181" spans="1:9" x14ac:dyDescent="0.3">
      <c r="A4181">
        <v>2030</v>
      </c>
      <c r="B4181" t="s">
        <v>0</v>
      </c>
      <c r="C4181" t="s">
        <v>3</v>
      </c>
      <c r="D4181" t="s">
        <v>15</v>
      </c>
      <c r="E4181">
        <v>50</v>
      </c>
      <c r="F4181">
        <v>0.77633315403299796</v>
      </c>
      <c r="H4181" t="b">
        <f>IF($D4181='Input en resultaten'!B$5,IF($C4181=M$14,IF(OR($B4181=$L$9,$L$9=Tabel!$J$7),IF($A4181='Input en resultaten'!M$2,IF(OR($E4181='Input en resultaten'!B$6,'Input en resultaten'!B$6=Tabel!$J$25),$F4181)))))</f>
        <v>0</v>
      </c>
      <c r="I4181" t="b">
        <f>IF($D4181='Input en resultaten'!C$5,IF($C4181=N$14,IF(OR($B4181=$L$9,$L$9=Tabel!$J$7),IF($A4181='Input en resultaten'!N$2,IF(OR($E4181='Input en resultaten'!C$6,'Input en resultaten'!C$6=Tabel!$J$25),$F4181)))))</f>
        <v>0</v>
      </c>
    </row>
    <row r="4182" spans="1:9" x14ac:dyDescent="0.3">
      <c r="A4182">
        <v>2030</v>
      </c>
      <c r="B4182" t="s">
        <v>0</v>
      </c>
      <c r="C4182" t="s">
        <v>1</v>
      </c>
      <c r="D4182" t="s">
        <v>16</v>
      </c>
      <c r="E4182">
        <v>50</v>
      </c>
      <c r="F4182" s="1">
        <v>3.6451914712625499E-7</v>
      </c>
      <c r="H4182" t="b">
        <f>IF($D4182='Input en resultaten'!B$5,IF($C4182=M$14,IF(OR($B4182=$L$9,$L$9=Tabel!$J$7),IF($A4182='Input en resultaten'!M$2,IF(OR($E4182='Input en resultaten'!B$6,'Input en resultaten'!B$6=Tabel!$J$25),$F4182)))))</f>
        <v>0</v>
      </c>
      <c r="I4182" t="b">
        <f>IF($D4182='Input en resultaten'!C$5,IF($C4182=N$14,IF(OR($B4182=$L$9,$L$9=Tabel!$J$7),IF($A4182='Input en resultaten'!N$2,IF(OR($E4182='Input en resultaten'!C$6,'Input en resultaten'!C$6=Tabel!$J$25),$F4182)))))</f>
        <v>0</v>
      </c>
    </row>
    <row r="4183" spans="1:9" x14ac:dyDescent="0.3">
      <c r="A4183">
        <v>2030</v>
      </c>
      <c r="B4183" t="s">
        <v>0</v>
      </c>
      <c r="C4183" t="s">
        <v>3</v>
      </c>
      <c r="D4183" t="s">
        <v>16</v>
      </c>
      <c r="E4183">
        <v>50</v>
      </c>
      <c r="F4183" s="1">
        <v>2.1002977695786801E-6</v>
      </c>
      <c r="H4183" t="b">
        <f>IF($D4183='Input en resultaten'!B$5,IF($C4183=M$14,IF(OR($B4183=$L$9,$L$9=Tabel!$J$7),IF($A4183='Input en resultaten'!M$2,IF(OR($E4183='Input en resultaten'!B$6,'Input en resultaten'!B$6=Tabel!$J$25),$F4183)))))</f>
        <v>0</v>
      </c>
      <c r="I4183" t="b">
        <f>IF($D4183='Input en resultaten'!C$5,IF($C4183=N$14,IF(OR($B4183=$L$9,$L$9=Tabel!$J$7),IF($A4183='Input en resultaten'!N$2,IF(OR($E4183='Input en resultaten'!C$6,'Input en resultaten'!C$6=Tabel!$J$25),$F4183)))))</f>
        <v>0</v>
      </c>
    </row>
    <row r="4184" spans="1:9" x14ac:dyDescent="0.3">
      <c r="A4184">
        <v>2030</v>
      </c>
      <c r="B4184" t="s">
        <v>12</v>
      </c>
      <c r="C4184" t="s">
        <v>1</v>
      </c>
      <c r="D4184" t="s">
        <v>14</v>
      </c>
      <c r="E4184">
        <v>50</v>
      </c>
      <c r="F4184">
        <v>0.127155190251828</v>
      </c>
      <c r="H4184" t="b">
        <f>IF($D4184='Input en resultaten'!B$5,IF($C4184=M$14,IF(OR($B4184=$L$9,$L$9=Tabel!$J$7),IF($A4184='Input en resultaten'!M$2,IF(OR($E4184='Input en resultaten'!B$6,'Input en resultaten'!B$6=Tabel!$J$25),$F4184)))))</f>
        <v>0</v>
      </c>
      <c r="I4184" t="b">
        <f>IF($D4184='Input en resultaten'!C$5,IF($C4184=N$14,IF(OR($B4184=$L$9,$L$9=Tabel!$J$7),IF($A4184='Input en resultaten'!N$2,IF(OR($E4184='Input en resultaten'!C$6,'Input en resultaten'!C$6=Tabel!$J$25),$F4184)))))</f>
        <v>0</v>
      </c>
    </row>
    <row r="4185" spans="1:9" x14ac:dyDescent="0.3">
      <c r="A4185">
        <v>2030</v>
      </c>
      <c r="B4185" t="s">
        <v>12</v>
      </c>
      <c r="C4185" t="s">
        <v>3</v>
      </c>
      <c r="D4185" t="s">
        <v>14</v>
      </c>
      <c r="E4185">
        <v>50</v>
      </c>
      <c r="F4185">
        <v>0.72425263668194295</v>
      </c>
      <c r="H4185" t="b">
        <f>IF($D4185='Input en resultaten'!B$5,IF($C4185=M$14,IF(OR($B4185=$L$9,$L$9=Tabel!$J$7),IF($A4185='Input en resultaten'!M$2,IF(OR($E4185='Input en resultaten'!B$6,'Input en resultaten'!B$6=Tabel!$J$25),$F4185)))))</f>
        <v>0</v>
      </c>
      <c r="I4185" t="b">
        <f>IF($D4185='Input en resultaten'!C$5,IF($C4185=N$14,IF(OR($B4185=$L$9,$L$9=Tabel!$J$7),IF($A4185='Input en resultaten'!N$2,IF(OR($E4185='Input en resultaten'!C$6,'Input en resultaten'!C$6=Tabel!$J$25),$F4185)))))</f>
        <v>0</v>
      </c>
    </row>
    <row r="4186" spans="1:9" x14ac:dyDescent="0.3">
      <c r="A4186">
        <v>2030</v>
      </c>
      <c r="B4186" t="s">
        <v>12</v>
      </c>
      <c r="C4186" t="s">
        <v>1</v>
      </c>
      <c r="D4186" t="s">
        <v>15</v>
      </c>
      <c r="E4186">
        <v>50</v>
      </c>
      <c r="F4186">
        <v>0.12662118330007799</v>
      </c>
      <c r="H4186" t="b">
        <f>IF($D4186='Input en resultaten'!B$5,IF($C4186=M$14,IF(OR($B4186=$L$9,$L$9=Tabel!$J$7),IF($A4186='Input en resultaten'!M$2,IF(OR($E4186='Input en resultaten'!B$6,'Input en resultaten'!B$6=Tabel!$J$25),$F4186)))))</f>
        <v>0</v>
      </c>
      <c r="I4186" t="b">
        <f>IF($D4186='Input en resultaten'!C$5,IF($C4186=N$14,IF(OR($B4186=$L$9,$L$9=Tabel!$J$7),IF($A4186='Input en resultaten'!N$2,IF(OR($E4186='Input en resultaten'!C$6,'Input en resultaten'!C$6=Tabel!$J$25),$F4186)))))</f>
        <v>0</v>
      </c>
    </row>
    <row r="4187" spans="1:9" x14ac:dyDescent="0.3">
      <c r="A4187">
        <v>2030</v>
      </c>
      <c r="B4187" t="s">
        <v>12</v>
      </c>
      <c r="C4187" t="s">
        <v>3</v>
      </c>
      <c r="D4187" t="s">
        <v>15</v>
      </c>
      <c r="E4187">
        <v>50</v>
      </c>
      <c r="F4187">
        <v>0.70088106136311701</v>
      </c>
      <c r="H4187" t="b">
        <f>IF($D4187='Input en resultaten'!B$5,IF($C4187=M$14,IF(OR($B4187=$L$9,$L$9=Tabel!$J$7),IF($A4187='Input en resultaten'!M$2,IF(OR($E4187='Input en resultaten'!B$6,'Input en resultaten'!B$6=Tabel!$J$25),$F4187)))))</f>
        <v>0</v>
      </c>
      <c r="I4187" t="b">
        <f>IF($D4187='Input en resultaten'!C$5,IF($C4187=N$14,IF(OR($B4187=$L$9,$L$9=Tabel!$J$7),IF($A4187='Input en resultaten'!N$2,IF(OR($E4187='Input en resultaten'!C$6,'Input en resultaten'!C$6=Tabel!$J$25),$F4187)))))</f>
        <v>0</v>
      </c>
    </row>
    <row r="4188" spans="1:9" x14ac:dyDescent="0.3">
      <c r="A4188">
        <v>2030</v>
      </c>
      <c r="B4188" t="s">
        <v>12</v>
      </c>
      <c r="C4188" t="s">
        <v>1</v>
      </c>
      <c r="D4188" t="s">
        <v>16</v>
      </c>
      <c r="E4188">
        <v>50</v>
      </c>
      <c r="F4188" s="1">
        <v>3.7756752716307199E-7</v>
      </c>
      <c r="H4188" t="b">
        <f>IF($D4188='Input en resultaten'!B$5,IF($C4188=M$14,IF(OR($B4188=$L$9,$L$9=Tabel!$J$7),IF($A4188='Input en resultaten'!M$2,IF(OR($E4188='Input en resultaten'!B$6,'Input en resultaten'!B$6=Tabel!$J$25),$F4188)))))</f>
        <v>0</v>
      </c>
      <c r="I4188" t="b">
        <f>IF($D4188='Input en resultaten'!C$5,IF($C4188=N$14,IF(OR($B4188=$L$9,$L$9=Tabel!$J$7),IF($A4188='Input en resultaten'!N$2,IF(OR($E4188='Input en resultaten'!C$6,'Input en resultaten'!C$6=Tabel!$J$25),$F4188)))))</f>
        <v>0</v>
      </c>
    </row>
    <row r="4189" spans="1:9" x14ac:dyDescent="0.3">
      <c r="A4189">
        <v>2030</v>
      </c>
      <c r="B4189" t="s">
        <v>12</v>
      </c>
      <c r="C4189" t="s">
        <v>3</v>
      </c>
      <c r="D4189" t="s">
        <v>16</v>
      </c>
      <c r="E4189">
        <v>50</v>
      </c>
      <c r="F4189" s="1">
        <v>1.9145515226040399E-6</v>
      </c>
      <c r="H4189" t="b">
        <f>IF($D4189='Input en resultaten'!B$5,IF($C4189=M$14,IF(OR($B4189=$L$9,$L$9=Tabel!$J$7),IF($A4189='Input en resultaten'!M$2,IF(OR($E4189='Input en resultaten'!B$6,'Input en resultaten'!B$6=Tabel!$J$25),$F4189)))))</f>
        <v>0</v>
      </c>
      <c r="I4189" t="b">
        <f>IF($D4189='Input en resultaten'!C$5,IF($C4189=N$14,IF(OR($B4189=$L$9,$L$9=Tabel!$J$7),IF($A4189='Input en resultaten'!N$2,IF(OR($E4189='Input en resultaten'!C$6,'Input en resultaten'!C$6=Tabel!$J$25),$F4189)))))</f>
        <v>0</v>
      </c>
    </row>
    <row r="4190" spans="1:9" x14ac:dyDescent="0.3">
      <c r="A4190">
        <v>2030</v>
      </c>
      <c r="B4190" t="s">
        <v>13</v>
      </c>
      <c r="C4190" t="s">
        <v>1</v>
      </c>
      <c r="D4190" t="s">
        <v>14</v>
      </c>
      <c r="E4190">
        <v>50</v>
      </c>
      <c r="F4190">
        <v>0.16511645938679601</v>
      </c>
      <c r="H4190" t="b">
        <f>IF($D4190='Input en resultaten'!B$5,IF($C4190=M$14,IF(OR($B4190=$L$9,$L$9=Tabel!$J$7),IF($A4190='Input en resultaten'!M$2,IF(OR($E4190='Input en resultaten'!B$6,'Input en resultaten'!B$6=Tabel!$J$25),$F4190)))))</f>
        <v>0</v>
      </c>
      <c r="I4190" t="b">
        <f>IF($D4190='Input en resultaten'!C$5,IF($C4190=N$14,IF(OR($B4190=$L$9,$L$9=Tabel!$J$7),IF($A4190='Input en resultaten'!N$2,IF(OR($E4190='Input en resultaten'!C$6,'Input en resultaten'!C$6=Tabel!$J$25),$F4190)))))</f>
        <v>0</v>
      </c>
    </row>
    <row r="4191" spans="1:9" x14ac:dyDescent="0.3">
      <c r="A4191">
        <v>2030</v>
      </c>
      <c r="B4191" t="s">
        <v>13</v>
      </c>
      <c r="C4191" t="s">
        <v>3</v>
      </c>
      <c r="D4191" t="s">
        <v>14</v>
      </c>
      <c r="E4191">
        <v>50</v>
      </c>
      <c r="F4191">
        <v>0.67877980574980701</v>
      </c>
      <c r="H4191" t="b">
        <f>IF($D4191='Input en resultaten'!B$5,IF($C4191=M$14,IF(OR($B4191=$L$9,$L$9=Tabel!$J$7),IF($A4191='Input en resultaten'!M$2,IF(OR($E4191='Input en resultaten'!B$6,'Input en resultaten'!B$6=Tabel!$J$25),$F4191)))))</f>
        <v>0</v>
      </c>
      <c r="I4191" t="b">
        <f>IF($D4191='Input en resultaten'!C$5,IF($C4191=N$14,IF(OR($B4191=$L$9,$L$9=Tabel!$J$7),IF($A4191='Input en resultaten'!N$2,IF(OR($E4191='Input en resultaten'!C$6,'Input en resultaten'!C$6=Tabel!$J$25),$F4191)))))</f>
        <v>0</v>
      </c>
    </row>
    <row r="4192" spans="1:9" x14ac:dyDescent="0.3">
      <c r="A4192">
        <v>2030</v>
      </c>
      <c r="B4192" t="s">
        <v>13</v>
      </c>
      <c r="C4192" t="s">
        <v>1</v>
      </c>
      <c r="D4192" t="s">
        <v>15</v>
      </c>
      <c r="E4192">
        <v>50</v>
      </c>
      <c r="F4192">
        <v>0.16374006013206699</v>
      </c>
      <c r="H4192" t="b">
        <f>IF($D4192='Input en resultaten'!B$5,IF($C4192=M$14,IF(OR($B4192=$L$9,$L$9=Tabel!$J$7),IF($A4192='Input en resultaten'!M$2,IF(OR($E4192='Input en resultaten'!B$6,'Input en resultaten'!B$6=Tabel!$J$25),$F4192)))))</f>
        <v>0</v>
      </c>
      <c r="I4192" t="b">
        <f>IF($D4192='Input en resultaten'!C$5,IF($C4192=N$14,IF(OR($B4192=$L$9,$L$9=Tabel!$J$7),IF($A4192='Input en resultaten'!N$2,IF(OR($E4192='Input en resultaten'!C$6,'Input en resultaten'!C$6=Tabel!$J$25),$F4192)))))</f>
        <v>0</v>
      </c>
    </row>
    <row r="4193" spans="1:9" x14ac:dyDescent="0.3">
      <c r="A4193">
        <v>2030</v>
      </c>
      <c r="B4193" t="s">
        <v>13</v>
      </c>
      <c r="C4193" t="s">
        <v>3</v>
      </c>
      <c r="D4193" t="s">
        <v>15</v>
      </c>
      <c r="E4193">
        <v>50</v>
      </c>
      <c r="F4193">
        <v>0.66494795718533395</v>
      </c>
      <c r="H4193" t="b">
        <f>IF($D4193='Input en resultaten'!B$5,IF($C4193=M$14,IF(OR($B4193=$L$9,$L$9=Tabel!$J$7),IF($A4193='Input en resultaten'!M$2,IF(OR($E4193='Input en resultaten'!B$6,'Input en resultaten'!B$6=Tabel!$J$25),$F4193)))))</f>
        <v>0</v>
      </c>
      <c r="I4193" t="b">
        <f>IF($D4193='Input en resultaten'!C$5,IF($C4193=N$14,IF(OR($B4193=$L$9,$L$9=Tabel!$J$7),IF($A4193='Input en resultaten'!N$2,IF(OR($E4193='Input en resultaten'!C$6,'Input en resultaten'!C$6=Tabel!$J$25),$F4193)))))</f>
        <v>0</v>
      </c>
    </row>
    <row r="4194" spans="1:9" x14ac:dyDescent="0.3">
      <c r="A4194">
        <v>2030</v>
      </c>
      <c r="B4194" t="s">
        <v>13</v>
      </c>
      <c r="C4194" t="s">
        <v>1</v>
      </c>
      <c r="D4194" t="s">
        <v>16</v>
      </c>
      <c r="E4194">
        <v>50</v>
      </c>
      <c r="F4194" s="1">
        <v>4.8996583064804003E-7</v>
      </c>
      <c r="H4194" t="b">
        <f>IF($D4194='Input en resultaten'!B$5,IF($C4194=M$14,IF(OR($B4194=$L$9,$L$9=Tabel!$J$7),IF($A4194='Input en resultaten'!M$2,IF(OR($E4194='Input en resultaten'!B$6,'Input en resultaten'!B$6=Tabel!$J$25),$F4194)))))</f>
        <v>0</v>
      </c>
      <c r="I4194" t="b">
        <f>IF($D4194='Input en resultaten'!C$5,IF($C4194=N$14,IF(OR($B4194=$L$9,$L$9=Tabel!$J$7),IF($A4194='Input en resultaten'!N$2,IF(OR($E4194='Input en resultaten'!C$6,'Input en resultaten'!C$6=Tabel!$J$25),$F4194)))))</f>
        <v>0</v>
      </c>
    </row>
    <row r="4195" spans="1:9" x14ac:dyDescent="0.3">
      <c r="A4195">
        <v>2030</v>
      </c>
      <c r="B4195" t="s">
        <v>13</v>
      </c>
      <c r="C4195" t="s">
        <v>3</v>
      </c>
      <c r="D4195" t="s">
        <v>16</v>
      </c>
      <c r="E4195">
        <v>50</v>
      </c>
      <c r="F4195" s="1">
        <v>1.8292108972228701E-6</v>
      </c>
      <c r="H4195" t="b">
        <f>IF($D4195='Input en resultaten'!B$5,IF($C4195=M$14,IF(OR($B4195=$L$9,$L$9=Tabel!$J$7),IF($A4195='Input en resultaten'!M$2,IF(OR($E4195='Input en resultaten'!B$6,'Input en resultaten'!B$6=Tabel!$J$25),$F4195)))))</f>
        <v>0</v>
      </c>
      <c r="I4195" t="b">
        <f>IF($D4195='Input en resultaten'!C$5,IF($C4195=N$14,IF(OR($B4195=$L$9,$L$9=Tabel!$J$7),IF($A4195='Input en resultaten'!N$2,IF(OR($E4195='Input en resultaten'!C$6,'Input en resultaten'!C$6=Tabel!$J$25),$F4195)))))</f>
        <v>0</v>
      </c>
    </row>
    <row r="4196" spans="1:9" x14ac:dyDescent="0.3">
      <c r="A4196">
        <v>2030</v>
      </c>
      <c r="B4196" t="s">
        <v>0</v>
      </c>
      <c r="C4196" t="s">
        <v>1</v>
      </c>
      <c r="D4196" t="s">
        <v>14</v>
      </c>
      <c r="E4196">
        <v>60</v>
      </c>
      <c r="F4196">
        <v>0.118847294209108</v>
      </c>
      <c r="H4196" t="b">
        <f>IF($D4196='Input en resultaten'!B$5,IF($C4196=M$14,IF(OR($B4196=$L$9,$L$9=Tabel!$J$7),IF($A4196='Input en resultaten'!M$2,IF(OR($E4196='Input en resultaten'!B$6,'Input en resultaten'!B$6=Tabel!$J$25),$F4196)))))</f>
        <v>0</v>
      </c>
      <c r="I4196" t="b">
        <f>IF($D4196='Input en resultaten'!C$5,IF($C4196=N$14,IF(OR($B4196=$L$9,$L$9=Tabel!$J$7),IF($A4196='Input en resultaten'!N$2,IF(OR($E4196='Input en resultaten'!C$6,'Input en resultaten'!C$6=Tabel!$J$25),$F4196)))))</f>
        <v>0</v>
      </c>
    </row>
    <row r="4197" spans="1:9" x14ac:dyDescent="0.3">
      <c r="A4197">
        <v>2030</v>
      </c>
      <c r="B4197" t="s">
        <v>0</v>
      </c>
      <c r="C4197" t="s">
        <v>3</v>
      </c>
      <c r="D4197" t="s">
        <v>14</v>
      </c>
      <c r="E4197">
        <v>60</v>
      </c>
      <c r="F4197">
        <v>0.73460299641683002</v>
      </c>
      <c r="H4197" t="b">
        <f>IF($D4197='Input en resultaten'!B$5,IF($C4197=M$14,IF(OR($B4197=$L$9,$L$9=Tabel!$J$7),IF($A4197='Input en resultaten'!M$2,IF(OR($E4197='Input en resultaten'!B$6,'Input en resultaten'!B$6=Tabel!$J$25),$F4197)))))</f>
        <v>0</v>
      </c>
      <c r="I4197" t="b">
        <f>IF($D4197='Input en resultaten'!C$5,IF($C4197=N$14,IF(OR($B4197=$L$9,$L$9=Tabel!$J$7),IF($A4197='Input en resultaten'!N$2,IF(OR($E4197='Input en resultaten'!C$6,'Input en resultaten'!C$6=Tabel!$J$25),$F4197)))))</f>
        <v>0</v>
      </c>
    </row>
    <row r="4198" spans="1:9" x14ac:dyDescent="0.3">
      <c r="A4198">
        <v>2030</v>
      </c>
      <c r="B4198" t="s">
        <v>0</v>
      </c>
      <c r="C4198" t="s">
        <v>1</v>
      </c>
      <c r="D4198" t="s">
        <v>15</v>
      </c>
      <c r="E4198">
        <v>60</v>
      </c>
      <c r="F4198">
        <v>0.118159582182842</v>
      </c>
      <c r="H4198" t="b">
        <f>IF($D4198='Input en resultaten'!B$5,IF($C4198=M$14,IF(OR($B4198=$L$9,$L$9=Tabel!$J$7),IF($A4198='Input en resultaten'!M$2,IF(OR($E4198='Input en resultaten'!B$6,'Input en resultaten'!B$6=Tabel!$J$25),$F4198)))))</f>
        <v>0</v>
      </c>
      <c r="I4198" t="b">
        <f>IF($D4198='Input en resultaten'!C$5,IF($C4198=N$14,IF(OR($B4198=$L$9,$L$9=Tabel!$J$7),IF($A4198='Input en resultaten'!N$2,IF(OR($E4198='Input en resultaten'!C$6,'Input en resultaten'!C$6=Tabel!$J$25),$F4198)))))</f>
        <v>0</v>
      </c>
    </row>
    <row r="4199" spans="1:9" x14ac:dyDescent="0.3">
      <c r="A4199">
        <v>2030</v>
      </c>
      <c r="B4199" t="s">
        <v>0</v>
      </c>
      <c r="C4199" t="s">
        <v>3</v>
      </c>
      <c r="D4199" t="s">
        <v>15</v>
      </c>
      <c r="E4199">
        <v>60</v>
      </c>
      <c r="F4199">
        <v>0.72089223820195403</v>
      </c>
      <c r="H4199" t="b">
        <f>IF($D4199='Input en resultaten'!B$5,IF($C4199=M$14,IF(OR($B4199=$L$9,$L$9=Tabel!$J$7),IF($A4199='Input en resultaten'!M$2,IF(OR($E4199='Input en resultaten'!B$6,'Input en resultaten'!B$6=Tabel!$J$25),$F4199)))))</f>
        <v>0</v>
      </c>
      <c r="I4199" t="b">
        <f>IF($D4199='Input en resultaten'!C$5,IF($C4199=N$14,IF(OR($B4199=$L$9,$L$9=Tabel!$J$7),IF($A4199='Input en resultaten'!N$2,IF(OR($E4199='Input en resultaten'!C$6,'Input en resultaten'!C$6=Tabel!$J$25),$F4199)))))</f>
        <v>0</v>
      </c>
    </row>
    <row r="4200" spans="1:9" x14ac:dyDescent="0.3">
      <c r="A4200">
        <v>2030</v>
      </c>
      <c r="B4200" t="s">
        <v>0</v>
      </c>
      <c r="C4200" t="s">
        <v>1</v>
      </c>
      <c r="D4200" t="s">
        <v>16</v>
      </c>
      <c r="E4200">
        <v>60</v>
      </c>
      <c r="F4200" s="1">
        <v>3.5219677723915102E-7</v>
      </c>
      <c r="H4200" t="b">
        <f>IF($D4200='Input en resultaten'!B$5,IF($C4200=M$14,IF(OR($B4200=$L$9,$L$9=Tabel!$J$7),IF($A4200='Input en resultaten'!M$2,IF(OR($E4200='Input en resultaten'!B$6,'Input en resultaten'!B$6=Tabel!$J$25),$F4200)))))</f>
        <v>0</v>
      </c>
      <c r="I4200" t="b">
        <f>IF($D4200='Input en resultaten'!C$5,IF($C4200=N$14,IF(OR($B4200=$L$9,$L$9=Tabel!$J$7),IF($A4200='Input en resultaten'!N$2,IF(OR($E4200='Input en resultaten'!C$6,'Input en resultaten'!C$6=Tabel!$J$25),$F4200)))))</f>
        <v>0</v>
      </c>
    </row>
    <row r="4201" spans="1:9" x14ac:dyDescent="0.3">
      <c r="A4201">
        <v>2030</v>
      </c>
      <c r="B4201" t="s">
        <v>0</v>
      </c>
      <c r="C4201" t="s">
        <v>3</v>
      </c>
      <c r="D4201" t="s">
        <v>16</v>
      </c>
      <c r="E4201">
        <v>60</v>
      </c>
      <c r="F4201" s="1">
        <v>1.9504840489693E-6</v>
      </c>
      <c r="H4201" t="b">
        <f>IF($D4201='Input en resultaten'!B$5,IF($C4201=M$14,IF(OR($B4201=$L$9,$L$9=Tabel!$J$7),IF($A4201='Input en resultaten'!M$2,IF(OR($E4201='Input en resultaten'!B$6,'Input en resultaten'!B$6=Tabel!$J$25),$F4201)))))</f>
        <v>0</v>
      </c>
      <c r="I4201" t="b">
        <f>IF($D4201='Input en resultaten'!C$5,IF($C4201=N$14,IF(OR($B4201=$L$9,$L$9=Tabel!$J$7),IF($A4201='Input en resultaten'!N$2,IF(OR($E4201='Input en resultaten'!C$6,'Input en resultaten'!C$6=Tabel!$J$25),$F4201)))))</f>
        <v>0</v>
      </c>
    </row>
    <row r="4202" spans="1:9" x14ac:dyDescent="0.3">
      <c r="A4202">
        <v>2030</v>
      </c>
      <c r="B4202" t="s">
        <v>12</v>
      </c>
      <c r="C4202" t="s">
        <v>1</v>
      </c>
      <c r="D4202" t="s">
        <v>14</v>
      </c>
      <c r="E4202">
        <v>60</v>
      </c>
      <c r="F4202">
        <v>0.12285433348326701</v>
      </c>
      <c r="H4202" t="b">
        <f>IF($D4202='Input en resultaten'!B$5,IF($C4202=M$14,IF(OR($B4202=$L$9,$L$9=Tabel!$J$7),IF($A4202='Input en resultaten'!M$2,IF(OR($E4202='Input en resultaten'!B$6,'Input en resultaten'!B$6=Tabel!$J$25),$F4202)))))</f>
        <v>0</v>
      </c>
      <c r="I4202" t="b">
        <f>IF($D4202='Input en resultaten'!C$5,IF($C4202=N$14,IF(OR($B4202=$L$9,$L$9=Tabel!$J$7),IF($A4202='Input en resultaten'!N$2,IF(OR($E4202='Input en resultaten'!C$6,'Input en resultaten'!C$6=Tabel!$J$25),$F4202)))))</f>
        <v>0</v>
      </c>
    </row>
    <row r="4203" spans="1:9" x14ac:dyDescent="0.3">
      <c r="A4203">
        <v>2030</v>
      </c>
      <c r="B4203" t="s">
        <v>12</v>
      </c>
      <c r="C4203" t="s">
        <v>3</v>
      </c>
      <c r="D4203" t="s">
        <v>14</v>
      </c>
      <c r="E4203">
        <v>60</v>
      </c>
      <c r="F4203">
        <v>0.67713993995315602</v>
      </c>
      <c r="H4203" t="b">
        <f>IF($D4203='Input en resultaten'!B$5,IF($C4203=M$14,IF(OR($B4203=$L$9,$L$9=Tabel!$J$7),IF($A4203='Input en resultaten'!M$2,IF(OR($E4203='Input en resultaten'!B$6,'Input en resultaten'!B$6=Tabel!$J$25),$F4203)))))</f>
        <v>0</v>
      </c>
      <c r="I4203" t="b">
        <f>IF($D4203='Input en resultaten'!C$5,IF($C4203=N$14,IF(OR($B4203=$L$9,$L$9=Tabel!$J$7),IF($A4203='Input en resultaten'!N$2,IF(OR($E4203='Input en resultaten'!C$6,'Input en resultaten'!C$6=Tabel!$J$25),$F4203)))))</f>
        <v>0</v>
      </c>
    </row>
    <row r="4204" spans="1:9" x14ac:dyDescent="0.3">
      <c r="A4204">
        <v>2030</v>
      </c>
      <c r="B4204" t="s">
        <v>12</v>
      </c>
      <c r="C4204" t="s">
        <v>1</v>
      </c>
      <c r="D4204" t="s">
        <v>15</v>
      </c>
      <c r="E4204">
        <v>60</v>
      </c>
      <c r="F4204">
        <v>0.122320326531517</v>
      </c>
      <c r="H4204" t="b">
        <f>IF($D4204='Input en resultaten'!B$5,IF($C4204=M$14,IF(OR($B4204=$L$9,$L$9=Tabel!$J$7),IF($A4204='Input en resultaten'!M$2,IF(OR($E4204='Input en resultaten'!B$6,'Input en resultaten'!B$6=Tabel!$J$25),$F4204)))))</f>
        <v>0</v>
      </c>
      <c r="I4204" t="b">
        <f>IF($D4204='Input en resultaten'!C$5,IF($C4204=N$14,IF(OR($B4204=$L$9,$L$9=Tabel!$J$7),IF($A4204='Input en resultaten'!N$2,IF(OR($E4204='Input en resultaten'!C$6,'Input en resultaten'!C$6=Tabel!$J$25),$F4204)))))</f>
        <v>0</v>
      </c>
    </row>
    <row r="4205" spans="1:9" x14ac:dyDescent="0.3">
      <c r="A4205">
        <v>2030</v>
      </c>
      <c r="B4205" t="s">
        <v>12</v>
      </c>
      <c r="C4205" t="s">
        <v>3</v>
      </c>
      <c r="D4205" t="s">
        <v>15</v>
      </c>
      <c r="E4205">
        <v>60</v>
      </c>
      <c r="F4205">
        <v>0.65376836463432997</v>
      </c>
      <c r="H4205" t="b">
        <f>IF($D4205='Input en resultaten'!B$5,IF($C4205=M$14,IF(OR($B4205=$L$9,$L$9=Tabel!$J$7),IF($A4205='Input en resultaten'!M$2,IF(OR($E4205='Input en resultaten'!B$6,'Input en resultaten'!B$6=Tabel!$J$25),$F4205)))))</f>
        <v>0</v>
      </c>
      <c r="I4205" t="b">
        <f>IF($D4205='Input en resultaten'!C$5,IF($C4205=N$14,IF(OR($B4205=$L$9,$L$9=Tabel!$J$7),IF($A4205='Input en resultaten'!N$2,IF(OR($E4205='Input en resultaten'!C$6,'Input en resultaten'!C$6=Tabel!$J$25),$F4205)))))</f>
        <v>0</v>
      </c>
    </row>
    <row r="4206" spans="1:9" x14ac:dyDescent="0.3">
      <c r="A4206">
        <v>2030</v>
      </c>
      <c r="B4206" t="s">
        <v>12</v>
      </c>
      <c r="C4206" t="s">
        <v>1</v>
      </c>
      <c r="D4206" t="s">
        <v>16</v>
      </c>
      <c r="E4206">
        <v>60</v>
      </c>
      <c r="F4206" s="1">
        <v>3.6477440387845399E-7</v>
      </c>
      <c r="H4206" t="b">
        <f>IF($D4206='Input en resultaten'!B$5,IF($C4206=M$14,IF(OR($B4206=$L$9,$L$9=Tabel!$J$7),IF($A4206='Input en resultaten'!M$2,IF(OR($E4206='Input en resultaten'!B$6,'Input en resultaten'!B$6=Tabel!$J$25),$F4206)))))</f>
        <v>0</v>
      </c>
      <c r="I4206" t="b">
        <f>IF($D4206='Input en resultaten'!C$5,IF($C4206=N$14,IF(OR($B4206=$L$9,$L$9=Tabel!$J$7),IF($A4206='Input en resultaten'!N$2,IF(OR($E4206='Input en resultaten'!C$6,'Input en resultaten'!C$6=Tabel!$J$25),$F4206)))))</f>
        <v>0</v>
      </c>
    </row>
    <row r="4207" spans="1:9" x14ac:dyDescent="0.3">
      <c r="A4207">
        <v>2030</v>
      </c>
      <c r="B4207" t="s">
        <v>12</v>
      </c>
      <c r="C4207" t="s">
        <v>3</v>
      </c>
      <c r="D4207" t="s">
        <v>16</v>
      </c>
      <c r="E4207">
        <v>60</v>
      </c>
      <c r="F4207" s="1">
        <v>1.7861432509306799E-6</v>
      </c>
      <c r="H4207" t="b">
        <f>IF($D4207='Input en resultaten'!B$5,IF($C4207=M$14,IF(OR($B4207=$L$9,$L$9=Tabel!$J$7),IF($A4207='Input en resultaten'!M$2,IF(OR($E4207='Input en resultaten'!B$6,'Input en resultaten'!B$6=Tabel!$J$25),$F4207)))))</f>
        <v>0</v>
      </c>
      <c r="I4207" t="b">
        <f>IF($D4207='Input en resultaten'!C$5,IF($C4207=N$14,IF(OR($B4207=$L$9,$L$9=Tabel!$J$7),IF($A4207='Input en resultaten'!N$2,IF(OR($E4207='Input en resultaten'!C$6,'Input en resultaten'!C$6=Tabel!$J$25),$F4207)))))</f>
        <v>0</v>
      </c>
    </row>
    <row r="4208" spans="1:9" x14ac:dyDescent="0.3">
      <c r="A4208">
        <v>2030</v>
      </c>
      <c r="B4208" t="s">
        <v>13</v>
      </c>
      <c r="C4208" t="s">
        <v>1</v>
      </c>
      <c r="D4208" t="s">
        <v>14</v>
      </c>
      <c r="E4208">
        <v>60</v>
      </c>
      <c r="F4208">
        <v>0.15948744867457701</v>
      </c>
      <c r="H4208" t="b">
        <f>IF($D4208='Input en resultaten'!B$5,IF($C4208=M$14,IF(OR($B4208=$L$9,$L$9=Tabel!$J$7),IF($A4208='Input en resultaten'!M$2,IF(OR($E4208='Input en resultaten'!B$6,'Input en resultaten'!B$6=Tabel!$J$25),$F4208)))))</f>
        <v>0</v>
      </c>
      <c r="I4208" t="b">
        <f>IF($D4208='Input en resultaten'!C$5,IF($C4208=N$14,IF(OR($B4208=$L$9,$L$9=Tabel!$J$7),IF($A4208='Input en resultaten'!N$2,IF(OR($E4208='Input en resultaten'!C$6,'Input en resultaten'!C$6=Tabel!$J$25),$F4208)))))</f>
        <v>0</v>
      </c>
    </row>
    <row r="4209" spans="1:9" x14ac:dyDescent="0.3">
      <c r="A4209">
        <v>2030</v>
      </c>
      <c r="B4209" t="s">
        <v>13</v>
      </c>
      <c r="C4209" t="s">
        <v>3</v>
      </c>
      <c r="D4209" t="s">
        <v>14</v>
      </c>
      <c r="E4209">
        <v>60</v>
      </c>
      <c r="F4209">
        <v>0.63530318488562898</v>
      </c>
      <c r="H4209" t="b">
        <f>IF($D4209='Input en resultaten'!B$5,IF($C4209=M$14,IF(OR($B4209=$L$9,$L$9=Tabel!$J$7),IF($A4209='Input en resultaten'!M$2,IF(OR($E4209='Input en resultaten'!B$6,'Input en resultaten'!B$6=Tabel!$J$25),$F4209)))))</f>
        <v>0</v>
      </c>
      <c r="I4209" t="b">
        <f>IF($D4209='Input en resultaten'!C$5,IF($C4209=N$14,IF(OR($B4209=$L$9,$L$9=Tabel!$J$7),IF($A4209='Input en resultaten'!N$2,IF(OR($E4209='Input en resultaten'!C$6,'Input en resultaten'!C$6=Tabel!$J$25),$F4209)))))</f>
        <v>0</v>
      </c>
    </row>
    <row r="4210" spans="1:9" x14ac:dyDescent="0.3">
      <c r="A4210">
        <v>2030</v>
      </c>
      <c r="B4210" t="s">
        <v>13</v>
      </c>
      <c r="C4210" t="s">
        <v>1</v>
      </c>
      <c r="D4210" t="s">
        <v>15</v>
      </c>
      <c r="E4210">
        <v>60</v>
      </c>
      <c r="F4210">
        <v>0.15811104941984799</v>
      </c>
      <c r="H4210" t="b">
        <f>IF($D4210='Input en resultaten'!B$5,IF($C4210=M$14,IF(OR($B4210=$L$9,$L$9=Tabel!$J$7),IF($A4210='Input en resultaten'!M$2,IF(OR($E4210='Input en resultaten'!B$6,'Input en resultaten'!B$6=Tabel!$J$25),$F4210)))))</f>
        <v>0</v>
      </c>
      <c r="I4210" t="b">
        <f>IF($D4210='Input en resultaten'!C$5,IF($C4210=N$14,IF(OR($B4210=$L$9,$L$9=Tabel!$J$7),IF($A4210='Input en resultaten'!N$2,IF(OR($E4210='Input en resultaten'!C$6,'Input en resultaten'!C$6=Tabel!$J$25),$F4210)))))</f>
        <v>0</v>
      </c>
    </row>
    <row r="4211" spans="1:9" x14ac:dyDescent="0.3">
      <c r="A4211">
        <v>2030</v>
      </c>
      <c r="B4211" t="s">
        <v>13</v>
      </c>
      <c r="C4211" t="s">
        <v>3</v>
      </c>
      <c r="D4211" t="s">
        <v>15</v>
      </c>
      <c r="E4211">
        <v>60</v>
      </c>
      <c r="F4211">
        <v>0.62147133632115603</v>
      </c>
      <c r="H4211" t="b">
        <f>IF($D4211='Input en resultaten'!B$5,IF($C4211=M$14,IF(OR($B4211=$L$9,$L$9=Tabel!$J$7),IF($A4211='Input en resultaten'!M$2,IF(OR($E4211='Input en resultaten'!B$6,'Input en resultaten'!B$6=Tabel!$J$25),$F4211)))))</f>
        <v>0</v>
      </c>
      <c r="I4211" t="b">
        <f>IF($D4211='Input en resultaten'!C$5,IF($C4211=N$14,IF(OR($B4211=$L$9,$L$9=Tabel!$J$7),IF($A4211='Input en resultaten'!N$2,IF(OR($E4211='Input en resultaten'!C$6,'Input en resultaten'!C$6=Tabel!$J$25),$F4211)))))</f>
        <v>0</v>
      </c>
    </row>
    <row r="4212" spans="1:9" x14ac:dyDescent="0.3">
      <c r="A4212">
        <v>2030</v>
      </c>
      <c r="B4212" t="s">
        <v>13</v>
      </c>
      <c r="C4212" t="s">
        <v>1</v>
      </c>
      <c r="D4212" t="s">
        <v>16</v>
      </c>
      <c r="E4212">
        <v>60</v>
      </c>
      <c r="F4212" s="1">
        <v>4.7316422393499801E-7</v>
      </c>
      <c r="H4212" t="b">
        <f>IF($D4212='Input en resultaten'!B$5,IF($C4212=M$14,IF(OR($B4212=$L$9,$L$9=Tabel!$J$7),IF($A4212='Input en resultaten'!M$2,IF(OR($E4212='Input en resultaten'!B$6,'Input en resultaten'!B$6=Tabel!$J$25),$F4212)))))</f>
        <v>0</v>
      </c>
      <c r="I4212" t="b">
        <f>IF($D4212='Input en resultaten'!C$5,IF($C4212=N$14,IF(OR($B4212=$L$9,$L$9=Tabel!$J$7),IF($A4212='Input en resultaten'!N$2,IF(OR($E4212='Input en resultaten'!C$6,'Input en resultaten'!C$6=Tabel!$J$25),$F4212)))))</f>
        <v>0</v>
      </c>
    </row>
    <row r="4213" spans="1:9" x14ac:dyDescent="0.3">
      <c r="A4213">
        <v>2030</v>
      </c>
      <c r="B4213" t="s">
        <v>13</v>
      </c>
      <c r="C4213" t="s">
        <v>3</v>
      </c>
      <c r="D4213" t="s">
        <v>16</v>
      </c>
      <c r="E4213">
        <v>60</v>
      </c>
      <c r="F4213" s="1">
        <v>1.70980925070579E-6</v>
      </c>
      <c r="H4213" t="b">
        <f>IF($D4213='Input en resultaten'!B$5,IF($C4213=M$14,IF(OR($B4213=$L$9,$L$9=Tabel!$J$7),IF($A4213='Input en resultaten'!M$2,IF(OR($E4213='Input en resultaten'!B$6,'Input en resultaten'!B$6=Tabel!$J$25),$F4213)))))</f>
        <v>0</v>
      </c>
      <c r="I4213" t="b">
        <f>IF($D4213='Input en resultaten'!C$5,IF($C4213=N$14,IF(OR($B4213=$L$9,$L$9=Tabel!$J$7),IF($A4213='Input en resultaten'!N$2,IF(OR($E4213='Input en resultaten'!C$6,'Input en resultaten'!C$6=Tabel!$J$25),$F4213)))))</f>
        <v>0</v>
      </c>
    </row>
    <row r="4214" spans="1:9" x14ac:dyDescent="0.3">
      <c r="A4214">
        <v>2030</v>
      </c>
      <c r="B4214" t="s">
        <v>0</v>
      </c>
      <c r="C4214" t="s">
        <v>1</v>
      </c>
      <c r="D4214" t="s">
        <v>14</v>
      </c>
      <c r="E4214">
        <v>70</v>
      </c>
      <c r="F4214">
        <v>0.11792789804882201</v>
      </c>
      <c r="H4214" t="b">
        <f>IF($D4214='Input en resultaten'!B$5,IF($C4214=M$14,IF(OR($B4214=$L$9,$L$9=Tabel!$J$7),IF($A4214='Input en resultaten'!M$2,IF(OR($E4214='Input en resultaten'!B$6,'Input en resultaten'!B$6=Tabel!$J$25),$F4214)))))</f>
        <v>0</v>
      </c>
      <c r="I4214" t="b">
        <f>IF($D4214='Input en resultaten'!C$5,IF($C4214=N$14,IF(OR($B4214=$L$9,$L$9=Tabel!$J$7),IF($A4214='Input en resultaten'!N$2,IF(OR($E4214='Input en resultaten'!C$6,'Input en resultaten'!C$6=Tabel!$J$25),$F4214)))))</f>
        <v>0</v>
      </c>
    </row>
    <row r="4215" spans="1:9" x14ac:dyDescent="0.3">
      <c r="A4215">
        <v>2030</v>
      </c>
      <c r="B4215" t="s">
        <v>0</v>
      </c>
      <c r="C4215" t="s">
        <v>3</v>
      </c>
      <c r="D4215" t="s">
        <v>14</v>
      </c>
      <c r="E4215">
        <v>70</v>
      </c>
      <c r="F4215">
        <v>0.69535348517870998</v>
      </c>
      <c r="H4215" t="b">
        <f>IF($D4215='Input en resultaten'!B$5,IF($C4215=M$14,IF(OR($B4215=$L$9,$L$9=Tabel!$J$7),IF($A4215='Input en resultaten'!M$2,IF(OR($E4215='Input en resultaten'!B$6,'Input en resultaten'!B$6=Tabel!$J$25),$F4215)))))</f>
        <v>0</v>
      </c>
      <c r="I4215" t="b">
        <f>IF($D4215='Input en resultaten'!C$5,IF($C4215=N$14,IF(OR($B4215=$L$9,$L$9=Tabel!$J$7),IF($A4215='Input en resultaten'!N$2,IF(OR($E4215='Input en resultaten'!C$6,'Input en resultaten'!C$6=Tabel!$J$25),$F4215)))))</f>
        <v>0</v>
      </c>
    </row>
    <row r="4216" spans="1:9" x14ac:dyDescent="0.3">
      <c r="A4216">
        <v>2030</v>
      </c>
      <c r="B4216" t="s">
        <v>0</v>
      </c>
      <c r="C4216" t="s">
        <v>1</v>
      </c>
      <c r="D4216" t="s">
        <v>15</v>
      </c>
      <c r="E4216">
        <v>70</v>
      </c>
      <c r="F4216">
        <v>0.11724018602255699</v>
      </c>
      <c r="H4216" t="b">
        <f>IF($D4216='Input en resultaten'!B$5,IF($C4216=M$14,IF(OR($B4216=$L$9,$L$9=Tabel!$J$7),IF($A4216='Input en resultaten'!M$2,IF(OR($E4216='Input en resultaten'!B$6,'Input en resultaten'!B$6=Tabel!$J$25),$F4216)))))</f>
        <v>0</v>
      </c>
      <c r="I4216" t="b">
        <f>IF($D4216='Input en resultaten'!C$5,IF($C4216=N$14,IF(OR($B4216=$L$9,$L$9=Tabel!$J$7),IF($A4216='Input en resultaten'!N$2,IF(OR($E4216='Input en resultaten'!C$6,'Input en resultaten'!C$6=Tabel!$J$25),$F4216)))))</f>
        <v>0</v>
      </c>
    </row>
    <row r="4217" spans="1:9" x14ac:dyDescent="0.3">
      <c r="A4217">
        <v>2030</v>
      </c>
      <c r="B4217" t="s">
        <v>0</v>
      </c>
      <c r="C4217" t="s">
        <v>3</v>
      </c>
      <c r="D4217" t="s">
        <v>15</v>
      </c>
      <c r="E4217">
        <v>70</v>
      </c>
      <c r="F4217">
        <v>0.68164272696383099</v>
      </c>
      <c r="H4217" t="b">
        <f>IF($D4217='Input en resultaten'!B$5,IF($C4217=M$14,IF(OR($B4217=$L$9,$L$9=Tabel!$J$7),IF($A4217='Input en resultaten'!M$2,IF(OR($E4217='Input en resultaten'!B$6,'Input en resultaten'!B$6=Tabel!$J$25),$F4217)))))</f>
        <v>0</v>
      </c>
      <c r="I4217" t="b">
        <f>IF($D4217='Input en resultaten'!C$5,IF($C4217=N$14,IF(OR($B4217=$L$9,$L$9=Tabel!$J$7),IF($A4217='Input en resultaten'!N$2,IF(OR($E4217='Input en resultaten'!C$6,'Input en resultaten'!C$6=Tabel!$J$25),$F4217)))))</f>
        <v>0</v>
      </c>
    </row>
    <row r="4218" spans="1:9" x14ac:dyDescent="0.3">
      <c r="A4218">
        <v>2030</v>
      </c>
      <c r="B4218" t="s">
        <v>0</v>
      </c>
      <c r="C4218" t="s">
        <v>1</v>
      </c>
      <c r="D4218" t="s">
        <v>16</v>
      </c>
      <c r="E4218">
        <v>70</v>
      </c>
      <c r="F4218" s="1">
        <v>3.4960237290206402E-7</v>
      </c>
      <c r="H4218" t="b">
        <f>IF($D4218='Input en resultaten'!B$5,IF($C4218=M$14,IF(OR($B4218=$L$9,$L$9=Tabel!$J$7),IF($A4218='Input en resultaten'!M$2,IF(OR($E4218='Input en resultaten'!B$6,'Input en resultaten'!B$6=Tabel!$J$25),$F4218)))))</f>
        <v>0</v>
      </c>
      <c r="I4218" t="b">
        <f>IF($D4218='Input en resultaten'!C$5,IF($C4218=N$14,IF(OR($B4218=$L$9,$L$9=Tabel!$J$7),IF($A4218='Input en resultaten'!N$2,IF(OR($E4218='Input en resultaten'!C$6,'Input en resultaten'!C$6=Tabel!$J$25),$F4218)))))</f>
        <v>0</v>
      </c>
    </row>
    <row r="4219" spans="1:9" x14ac:dyDescent="0.3">
      <c r="A4219">
        <v>2030</v>
      </c>
      <c r="B4219" t="s">
        <v>0</v>
      </c>
      <c r="C4219" t="s">
        <v>3</v>
      </c>
      <c r="D4219" t="s">
        <v>16</v>
      </c>
      <c r="E4219">
        <v>70</v>
      </c>
      <c r="F4219" s="1">
        <v>1.8445047140003799E-6</v>
      </c>
      <c r="H4219" t="b">
        <f>IF($D4219='Input en resultaten'!B$5,IF($C4219=M$14,IF(OR($B4219=$L$9,$L$9=Tabel!$J$7),IF($A4219='Input en resultaten'!M$2,IF(OR($E4219='Input en resultaten'!B$6,'Input en resultaten'!B$6=Tabel!$J$25),$F4219)))))</f>
        <v>0</v>
      </c>
      <c r="I4219" t="b">
        <f>IF($D4219='Input en resultaten'!C$5,IF($C4219=N$14,IF(OR($B4219=$L$9,$L$9=Tabel!$J$7),IF($A4219='Input en resultaten'!N$2,IF(OR($E4219='Input en resultaten'!C$6,'Input en resultaten'!C$6=Tabel!$J$25),$F4219)))))</f>
        <v>0</v>
      </c>
    </row>
    <row r="4220" spans="1:9" x14ac:dyDescent="0.3">
      <c r="A4220">
        <v>2030</v>
      </c>
      <c r="B4220" t="s">
        <v>12</v>
      </c>
      <c r="C4220" t="s">
        <v>1</v>
      </c>
      <c r="D4220" t="s">
        <v>14</v>
      </c>
      <c r="E4220">
        <v>70</v>
      </c>
      <c r="F4220">
        <v>0.121880242640846</v>
      </c>
      <c r="H4220" t="b">
        <f>IF($D4220='Input en resultaten'!B$5,IF($C4220=M$14,IF(OR($B4220=$L$9,$L$9=Tabel!$J$7),IF($A4220='Input en resultaten'!M$2,IF(OR($E4220='Input en resultaten'!B$6,'Input en resultaten'!B$6=Tabel!$J$25),$F4220)))))</f>
        <v>0</v>
      </c>
      <c r="I4220" t="b">
        <f>IF($D4220='Input en resultaten'!C$5,IF($C4220=N$14,IF(OR($B4220=$L$9,$L$9=Tabel!$J$7),IF($A4220='Input en resultaten'!N$2,IF(OR($E4220='Input en resultaten'!C$6,'Input en resultaten'!C$6=Tabel!$J$25),$F4220)))))</f>
        <v>0</v>
      </c>
    </row>
    <row r="4221" spans="1:9" x14ac:dyDescent="0.3">
      <c r="A4221">
        <v>2030</v>
      </c>
      <c r="B4221" t="s">
        <v>12</v>
      </c>
      <c r="C4221" t="s">
        <v>3</v>
      </c>
      <c r="D4221" t="s">
        <v>14</v>
      </c>
      <c r="E4221">
        <v>70</v>
      </c>
      <c r="F4221">
        <v>0.644740216138737</v>
      </c>
      <c r="H4221" t="b">
        <f>IF($D4221='Input en resultaten'!B$5,IF($C4221=M$14,IF(OR($B4221=$L$9,$L$9=Tabel!$J$7),IF($A4221='Input en resultaten'!M$2,IF(OR($E4221='Input en resultaten'!B$6,'Input en resultaten'!B$6=Tabel!$J$25),$F4221)))))</f>
        <v>0</v>
      </c>
      <c r="I4221" t="b">
        <f>IF($D4221='Input en resultaten'!C$5,IF($C4221=N$14,IF(OR($B4221=$L$9,$L$9=Tabel!$J$7),IF($A4221='Input en resultaten'!N$2,IF(OR($E4221='Input en resultaten'!C$6,'Input en resultaten'!C$6=Tabel!$J$25),$F4221)))))</f>
        <v>0</v>
      </c>
    </row>
    <row r="4222" spans="1:9" x14ac:dyDescent="0.3">
      <c r="A4222">
        <v>2030</v>
      </c>
      <c r="B4222" t="s">
        <v>12</v>
      </c>
      <c r="C4222" t="s">
        <v>1</v>
      </c>
      <c r="D4222" t="s">
        <v>15</v>
      </c>
      <c r="E4222">
        <v>70</v>
      </c>
      <c r="F4222">
        <v>0.121346235689097</v>
      </c>
      <c r="H4222" t="b">
        <f>IF($D4222='Input en resultaten'!B$5,IF($C4222=M$14,IF(OR($B4222=$L$9,$L$9=Tabel!$J$7),IF($A4222='Input en resultaten'!M$2,IF(OR($E4222='Input en resultaten'!B$6,'Input en resultaten'!B$6=Tabel!$J$25),$F4222)))))</f>
        <v>0</v>
      </c>
      <c r="I4222" t="b">
        <f>IF($D4222='Input en resultaten'!C$5,IF($C4222=N$14,IF(OR($B4222=$L$9,$L$9=Tabel!$J$7),IF($A4222='Input en resultaten'!N$2,IF(OR($E4222='Input en resultaten'!C$6,'Input en resultaten'!C$6=Tabel!$J$25),$F4222)))))</f>
        <v>0</v>
      </c>
    </row>
    <row r="4223" spans="1:9" x14ac:dyDescent="0.3">
      <c r="A4223">
        <v>2030</v>
      </c>
      <c r="B4223" t="s">
        <v>12</v>
      </c>
      <c r="C4223" t="s">
        <v>3</v>
      </c>
      <c r="D4223" t="s">
        <v>15</v>
      </c>
      <c r="E4223">
        <v>70</v>
      </c>
      <c r="F4223">
        <v>0.62136864081991305</v>
      </c>
      <c r="H4223" t="b">
        <f>IF($D4223='Input en resultaten'!B$5,IF($C4223=M$14,IF(OR($B4223=$L$9,$L$9=Tabel!$J$7),IF($A4223='Input en resultaten'!M$2,IF(OR($E4223='Input en resultaten'!B$6,'Input en resultaten'!B$6=Tabel!$J$25),$F4223)))))</f>
        <v>0</v>
      </c>
      <c r="I4223" t="b">
        <f>IF($D4223='Input en resultaten'!C$5,IF($C4223=N$14,IF(OR($B4223=$L$9,$L$9=Tabel!$J$7),IF($A4223='Input en resultaten'!N$2,IF(OR($E4223='Input en resultaten'!C$6,'Input en resultaten'!C$6=Tabel!$J$25),$F4223)))))</f>
        <v>0</v>
      </c>
    </row>
    <row r="4224" spans="1:9" x14ac:dyDescent="0.3">
      <c r="A4224">
        <v>2030</v>
      </c>
      <c r="B4224" t="s">
        <v>12</v>
      </c>
      <c r="C4224" t="s">
        <v>1</v>
      </c>
      <c r="D4224" t="s">
        <v>16</v>
      </c>
      <c r="E4224">
        <v>70</v>
      </c>
      <c r="F4224" s="1">
        <v>3.6201625279965E-7</v>
      </c>
      <c r="H4224" t="b">
        <f>IF($D4224='Input en resultaten'!B$5,IF($C4224=M$14,IF(OR($B4224=$L$9,$L$9=Tabel!$J$7),IF($A4224='Input en resultaten'!M$2,IF(OR($E4224='Input en resultaten'!B$6,'Input en resultaten'!B$6=Tabel!$J$25),$F4224)))))</f>
        <v>0</v>
      </c>
      <c r="I4224" t="b">
        <f>IF($D4224='Input en resultaten'!C$5,IF($C4224=N$14,IF(OR($B4224=$L$9,$L$9=Tabel!$J$7),IF($A4224='Input en resultaten'!N$2,IF(OR($E4224='Input en resultaten'!C$6,'Input en resultaten'!C$6=Tabel!$J$25),$F4224)))))</f>
        <v>0</v>
      </c>
    </row>
    <row r="4225" spans="1:9" x14ac:dyDescent="0.3">
      <c r="A4225">
        <v>2030</v>
      </c>
      <c r="B4225" t="s">
        <v>12</v>
      </c>
      <c r="C4225" t="s">
        <v>3</v>
      </c>
      <c r="D4225" t="s">
        <v>16</v>
      </c>
      <c r="E4225">
        <v>70</v>
      </c>
      <c r="F4225" s="1">
        <v>1.69798067955775E-6</v>
      </c>
      <c r="H4225" t="b">
        <f>IF($D4225='Input en resultaten'!B$5,IF($C4225=M$14,IF(OR($B4225=$L$9,$L$9=Tabel!$J$7),IF($A4225='Input en resultaten'!M$2,IF(OR($E4225='Input en resultaten'!B$6,'Input en resultaten'!B$6=Tabel!$J$25),$F4225)))))</f>
        <v>0</v>
      </c>
      <c r="I4225" t="b">
        <f>IF($D4225='Input en resultaten'!C$5,IF($C4225=N$14,IF(OR($B4225=$L$9,$L$9=Tabel!$J$7),IF($A4225='Input en resultaten'!N$2,IF(OR($E4225='Input en resultaten'!C$6,'Input en resultaten'!C$6=Tabel!$J$25),$F4225)))))</f>
        <v>0</v>
      </c>
    </row>
    <row r="4226" spans="1:9" x14ac:dyDescent="0.3">
      <c r="A4226">
        <v>2030</v>
      </c>
      <c r="B4226" t="s">
        <v>13</v>
      </c>
      <c r="C4226" t="s">
        <v>1</v>
      </c>
      <c r="D4226" t="s">
        <v>14</v>
      </c>
      <c r="E4226">
        <v>70</v>
      </c>
      <c r="F4226">
        <v>0.15804856431594</v>
      </c>
      <c r="H4226" t="b">
        <f>IF($D4226='Input en resultaten'!B$5,IF($C4226=M$14,IF(OR($B4226=$L$9,$L$9=Tabel!$J$7),IF($A4226='Input en resultaten'!M$2,IF(OR($E4226='Input en resultaten'!B$6,'Input en resultaten'!B$6=Tabel!$J$25),$F4226)))))</f>
        <v>0</v>
      </c>
      <c r="I4226" t="b">
        <f>IF($D4226='Input en resultaten'!C$5,IF($C4226=N$14,IF(OR($B4226=$L$9,$L$9=Tabel!$J$7),IF($A4226='Input en resultaten'!N$2,IF(OR($E4226='Input en resultaten'!C$6,'Input en resultaten'!C$6=Tabel!$J$25),$F4226)))))</f>
        <v>0</v>
      </c>
    </row>
    <row r="4227" spans="1:9" x14ac:dyDescent="0.3">
      <c r="A4227">
        <v>2030</v>
      </c>
      <c r="B4227" t="s">
        <v>13</v>
      </c>
      <c r="C4227" t="s">
        <v>3</v>
      </c>
      <c r="D4227" t="s">
        <v>14</v>
      </c>
      <c r="E4227">
        <v>70</v>
      </c>
      <c r="F4227">
        <v>0.60607639826158899</v>
      </c>
      <c r="H4227" t="b">
        <f>IF($D4227='Input en resultaten'!B$5,IF($C4227=M$14,IF(OR($B4227=$L$9,$L$9=Tabel!$J$7),IF($A4227='Input en resultaten'!M$2,IF(OR($E4227='Input en resultaten'!B$6,'Input en resultaten'!B$6=Tabel!$J$25),$F4227)))))</f>
        <v>0</v>
      </c>
      <c r="I4227" t="b">
        <f>IF($D4227='Input en resultaten'!C$5,IF($C4227=N$14,IF(OR($B4227=$L$9,$L$9=Tabel!$J$7),IF($A4227='Input en resultaten'!N$2,IF(OR($E4227='Input en resultaten'!C$6,'Input en resultaten'!C$6=Tabel!$J$25),$F4227)))))</f>
        <v>0</v>
      </c>
    </row>
    <row r="4228" spans="1:9" x14ac:dyDescent="0.3">
      <c r="A4228">
        <v>2030</v>
      </c>
      <c r="B4228" t="s">
        <v>13</v>
      </c>
      <c r="C4228" t="s">
        <v>1</v>
      </c>
      <c r="D4228" t="s">
        <v>15</v>
      </c>
      <c r="E4228">
        <v>70</v>
      </c>
      <c r="F4228">
        <v>0.15667216506121101</v>
      </c>
      <c r="H4228" t="b">
        <f>IF($D4228='Input en resultaten'!B$5,IF($C4228=M$14,IF(OR($B4228=$L$9,$L$9=Tabel!$J$7),IF($A4228='Input en resultaten'!M$2,IF(OR($E4228='Input en resultaten'!B$6,'Input en resultaten'!B$6=Tabel!$J$25),$F4228)))))</f>
        <v>0</v>
      </c>
      <c r="I4228" t="b">
        <f>IF($D4228='Input en resultaten'!C$5,IF($C4228=N$14,IF(OR($B4228=$L$9,$L$9=Tabel!$J$7),IF($A4228='Input en resultaten'!N$2,IF(OR($E4228='Input en resultaten'!C$6,'Input en resultaten'!C$6=Tabel!$J$25),$F4228)))))</f>
        <v>0</v>
      </c>
    </row>
    <row r="4229" spans="1:9" x14ac:dyDescent="0.3">
      <c r="A4229">
        <v>2030</v>
      </c>
      <c r="B4229" t="s">
        <v>13</v>
      </c>
      <c r="C4229" t="s">
        <v>3</v>
      </c>
      <c r="D4229" t="s">
        <v>15</v>
      </c>
      <c r="E4229">
        <v>70</v>
      </c>
      <c r="F4229">
        <v>0.59224454969711704</v>
      </c>
      <c r="H4229" t="b">
        <f>IF($D4229='Input en resultaten'!B$5,IF($C4229=M$14,IF(OR($B4229=$L$9,$L$9=Tabel!$J$7),IF($A4229='Input en resultaten'!M$2,IF(OR($E4229='Input en resultaten'!B$6,'Input en resultaten'!B$6=Tabel!$J$25),$F4229)))))</f>
        <v>0</v>
      </c>
      <c r="I4229" t="b">
        <f>IF($D4229='Input en resultaten'!C$5,IF($C4229=N$14,IF(OR($B4229=$L$9,$L$9=Tabel!$J$7),IF($A4229='Input en resultaten'!N$2,IF(OR($E4229='Input en resultaten'!C$6,'Input en resultaten'!C$6=Tabel!$J$25),$F4229)))))</f>
        <v>0</v>
      </c>
    </row>
    <row r="4230" spans="1:9" x14ac:dyDescent="0.3">
      <c r="A4230">
        <v>2030</v>
      </c>
      <c r="B4230" t="s">
        <v>13</v>
      </c>
      <c r="C4230" t="s">
        <v>1</v>
      </c>
      <c r="D4230" t="s">
        <v>16</v>
      </c>
      <c r="E4230">
        <v>70</v>
      </c>
      <c r="F4230" s="1">
        <v>4.6901461014639602E-7</v>
      </c>
      <c r="H4230" t="b">
        <f>IF($D4230='Input en resultaten'!B$5,IF($C4230=M$14,IF(OR($B4230=$L$9,$L$9=Tabel!$J$7),IF($A4230='Input en resultaten'!M$2,IF(OR($E4230='Input en resultaten'!B$6,'Input en resultaten'!B$6=Tabel!$J$25),$F4230)))))</f>
        <v>0</v>
      </c>
      <c r="I4230" t="b">
        <f>IF($D4230='Input en resultaten'!C$5,IF($C4230=N$14,IF(OR($B4230=$L$9,$L$9=Tabel!$J$7),IF($A4230='Input en resultaten'!N$2,IF(OR($E4230='Input en resultaten'!C$6,'Input en resultaten'!C$6=Tabel!$J$25),$F4230)))))</f>
        <v>0</v>
      </c>
    </row>
    <row r="4231" spans="1:9" x14ac:dyDescent="0.3">
      <c r="A4231">
        <v>2030</v>
      </c>
      <c r="B4231" t="s">
        <v>13</v>
      </c>
      <c r="C4231" t="s">
        <v>3</v>
      </c>
      <c r="D4231" t="s">
        <v>16</v>
      </c>
      <c r="E4231">
        <v>70</v>
      </c>
      <c r="F4231" s="1">
        <v>1.6296991241444901E-6</v>
      </c>
      <c r="H4231" t="b">
        <f>IF($D4231='Input en resultaten'!B$5,IF($C4231=M$14,IF(OR($B4231=$L$9,$L$9=Tabel!$J$7),IF($A4231='Input en resultaten'!M$2,IF(OR($E4231='Input en resultaten'!B$6,'Input en resultaten'!B$6=Tabel!$J$25),$F4231)))))</f>
        <v>0</v>
      </c>
      <c r="I4231" t="b">
        <f>IF($D4231='Input en resultaten'!C$5,IF($C4231=N$14,IF(OR($B4231=$L$9,$L$9=Tabel!$J$7),IF($A4231='Input en resultaten'!N$2,IF(OR($E4231='Input en resultaten'!C$6,'Input en resultaten'!C$6=Tabel!$J$25),$F4231)))))</f>
        <v>0</v>
      </c>
    </row>
    <row r="4232" spans="1:9" x14ac:dyDescent="0.3">
      <c r="A4232">
        <v>2030</v>
      </c>
      <c r="B4232" t="s">
        <v>0</v>
      </c>
      <c r="C4232" t="s">
        <v>1</v>
      </c>
      <c r="D4232" t="s">
        <v>14</v>
      </c>
      <c r="E4232">
        <v>80</v>
      </c>
      <c r="F4232">
        <v>0.11954753578975499</v>
      </c>
      <c r="H4232" t="b">
        <f>IF($D4232='Input en resultaten'!B$5,IF($C4232=M$14,IF(OR($B4232=$L$9,$L$9=Tabel!$J$7),IF($A4232='Input en resultaten'!M$2,IF(OR($E4232='Input en resultaten'!B$6,'Input en resultaten'!B$6=Tabel!$J$25),$F4232)))))</f>
        <v>0</v>
      </c>
      <c r="I4232" t="b">
        <f>IF($D4232='Input en resultaten'!C$5,IF($C4232=N$14,IF(OR($B4232=$L$9,$L$9=Tabel!$J$7),IF($A4232='Input en resultaten'!N$2,IF(OR($E4232='Input en resultaten'!C$6,'Input en resultaten'!C$6=Tabel!$J$25),$F4232)))))</f>
        <v>0</v>
      </c>
    </row>
    <row r="4233" spans="1:9" x14ac:dyDescent="0.3">
      <c r="A4233">
        <v>2030</v>
      </c>
      <c r="B4233" t="s">
        <v>0</v>
      </c>
      <c r="C4233" t="s">
        <v>3</v>
      </c>
      <c r="D4233" t="s">
        <v>14</v>
      </c>
      <c r="E4233">
        <v>80</v>
      </c>
      <c r="F4233">
        <v>0.66696427639366396</v>
      </c>
      <c r="H4233" t="b">
        <f>IF($D4233='Input en resultaten'!B$5,IF($C4233=M$14,IF(OR($B4233=$L$9,$L$9=Tabel!$J$7),IF($A4233='Input en resultaten'!M$2,IF(OR($E4233='Input en resultaten'!B$6,'Input en resultaten'!B$6=Tabel!$J$25),$F4233)))))</f>
        <v>0</v>
      </c>
      <c r="I4233" t="b">
        <f>IF($D4233='Input en resultaten'!C$5,IF($C4233=N$14,IF(OR($B4233=$L$9,$L$9=Tabel!$J$7),IF($A4233='Input en resultaten'!N$2,IF(OR($E4233='Input en resultaten'!C$6,'Input en resultaten'!C$6=Tabel!$J$25),$F4233)))))</f>
        <v>0</v>
      </c>
    </row>
    <row r="4234" spans="1:9" x14ac:dyDescent="0.3">
      <c r="A4234">
        <v>2030</v>
      </c>
      <c r="B4234" t="s">
        <v>0</v>
      </c>
      <c r="C4234" t="s">
        <v>1</v>
      </c>
      <c r="D4234" t="s">
        <v>15</v>
      </c>
      <c r="E4234">
        <v>80</v>
      </c>
      <c r="F4234">
        <v>0.11885982376349</v>
      </c>
      <c r="H4234" t="b">
        <f>IF($D4234='Input en resultaten'!B$5,IF($C4234=M$14,IF(OR($B4234=$L$9,$L$9=Tabel!$J$7),IF($A4234='Input en resultaten'!M$2,IF(OR($E4234='Input en resultaten'!B$6,'Input en resultaten'!B$6=Tabel!$J$25),$F4234)))))</f>
        <v>0</v>
      </c>
      <c r="I4234" t="b">
        <f>IF($D4234='Input en resultaten'!C$5,IF($C4234=N$14,IF(OR($B4234=$L$9,$L$9=Tabel!$J$7),IF($A4234='Input en resultaten'!N$2,IF(OR($E4234='Input en resultaten'!C$6,'Input en resultaten'!C$6=Tabel!$J$25),$F4234)))))</f>
        <v>0</v>
      </c>
    </row>
    <row r="4235" spans="1:9" x14ac:dyDescent="0.3">
      <c r="A4235">
        <v>2030</v>
      </c>
      <c r="B4235" t="s">
        <v>0</v>
      </c>
      <c r="C4235" t="s">
        <v>3</v>
      </c>
      <c r="D4235" t="s">
        <v>15</v>
      </c>
      <c r="E4235">
        <v>80</v>
      </c>
      <c r="F4235">
        <v>0.65325351817878796</v>
      </c>
      <c r="H4235" t="b">
        <f>IF($D4235='Input en resultaten'!B$5,IF($C4235=M$14,IF(OR($B4235=$L$9,$L$9=Tabel!$J$7),IF($A4235='Input en resultaten'!M$2,IF(OR($E4235='Input en resultaten'!B$6,'Input en resultaten'!B$6=Tabel!$J$25),$F4235)))))</f>
        <v>0</v>
      </c>
      <c r="I4235" t="b">
        <f>IF($D4235='Input en resultaten'!C$5,IF($C4235=N$14,IF(OR($B4235=$L$9,$L$9=Tabel!$J$7),IF($A4235='Input en resultaten'!N$2,IF(OR($E4235='Input en resultaten'!C$6,'Input en resultaten'!C$6=Tabel!$J$25),$F4235)))))</f>
        <v>0</v>
      </c>
    </row>
    <row r="4236" spans="1:9" x14ac:dyDescent="0.3">
      <c r="A4236">
        <v>2030</v>
      </c>
      <c r="B4236" t="s">
        <v>0</v>
      </c>
      <c r="C4236" t="s">
        <v>1</v>
      </c>
      <c r="D4236" t="s">
        <v>16</v>
      </c>
      <c r="E4236">
        <v>80</v>
      </c>
      <c r="F4236" s="1">
        <v>3.54625822808551E-7</v>
      </c>
      <c r="H4236" t="b">
        <f>IF($D4236='Input en resultaten'!B$5,IF($C4236=M$14,IF(OR($B4236=$L$9,$L$9=Tabel!$J$7),IF($A4236='Input en resultaten'!M$2,IF(OR($E4236='Input en resultaten'!B$6,'Input en resultaten'!B$6=Tabel!$J$25),$F4236)))))</f>
        <v>0</v>
      </c>
      <c r="I4236" t="b">
        <f>IF($D4236='Input en resultaten'!C$5,IF($C4236=N$14,IF(OR($B4236=$L$9,$L$9=Tabel!$J$7),IF($A4236='Input en resultaten'!N$2,IF(OR($E4236='Input en resultaten'!C$6,'Input en resultaten'!C$6=Tabel!$J$25),$F4236)))))</f>
        <v>0</v>
      </c>
    </row>
    <row r="4237" spans="1:9" x14ac:dyDescent="0.3">
      <c r="A4237">
        <v>2030</v>
      </c>
      <c r="B4237" t="s">
        <v>0</v>
      </c>
      <c r="C4237" t="s">
        <v>3</v>
      </c>
      <c r="D4237" t="s">
        <v>16</v>
      </c>
      <c r="E4237">
        <v>80</v>
      </c>
      <c r="F4237" s="1">
        <v>1.7679968411059599E-6</v>
      </c>
      <c r="H4237" t="b">
        <f>IF($D4237='Input en resultaten'!B$5,IF($C4237=M$14,IF(OR($B4237=$L$9,$L$9=Tabel!$J$7),IF($A4237='Input en resultaten'!M$2,IF(OR($E4237='Input en resultaten'!B$6,'Input en resultaten'!B$6=Tabel!$J$25),$F4237)))))</f>
        <v>0</v>
      </c>
      <c r="I4237" t="b">
        <f>IF($D4237='Input en resultaten'!C$5,IF($C4237=N$14,IF(OR($B4237=$L$9,$L$9=Tabel!$J$7),IF($A4237='Input en resultaten'!N$2,IF(OR($E4237='Input en resultaten'!C$6,'Input en resultaten'!C$6=Tabel!$J$25),$F4237)))))</f>
        <v>0</v>
      </c>
    </row>
    <row r="4238" spans="1:9" x14ac:dyDescent="0.3">
      <c r="A4238">
        <v>2030</v>
      </c>
      <c r="B4238" t="s">
        <v>12</v>
      </c>
      <c r="C4238" t="s">
        <v>1</v>
      </c>
      <c r="D4238" t="s">
        <v>14</v>
      </c>
      <c r="E4238">
        <v>80</v>
      </c>
      <c r="F4238">
        <v>0.123530822878751</v>
      </c>
      <c r="H4238" t="b">
        <f>IF($D4238='Input en resultaten'!B$5,IF($C4238=M$14,IF(OR($B4238=$L$9,$L$9=Tabel!$J$7),IF($A4238='Input en resultaten'!M$2,IF(OR($E4238='Input en resultaten'!B$6,'Input en resultaten'!B$6=Tabel!$J$25),$F4238)))))</f>
        <v>0</v>
      </c>
      <c r="I4238" t="b">
        <f>IF($D4238='Input en resultaten'!C$5,IF($C4238=N$14,IF(OR($B4238=$L$9,$L$9=Tabel!$J$7),IF($A4238='Input en resultaten'!N$2,IF(OR($E4238='Input en resultaten'!C$6,'Input en resultaten'!C$6=Tabel!$J$25),$F4238)))))</f>
        <v>0</v>
      </c>
    </row>
    <row r="4239" spans="1:9" x14ac:dyDescent="0.3">
      <c r="A4239">
        <v>2030</v>
      </c>
      <c r="B4239" t="s">
        <v>12</v>
      </c>
      <c r="C4239" t="s">
        <v>3</v>
      </c>
      <c r="D4239" t="s">
        <v>14</v>
      </c>
      <c r="E4239">
        <v>80</v>
      </c>
      <c r="F4239">
        <v>0.62311476103621699</v>
      </c>
      <c r="H4239" t="b">
        <f>IF($D4239='Input en resultaten'!B$5,IF($C4239=M$14,IF(OR($B4239=$L$9,$L$9=Tabel!$J$7),IF($A4239='Input en resultaten'!M$2,IF(OR($E4239='Input en resultaten'!B$6,'Input en resultaten'!B$6=Tabel!$J$25),$F4239)))))</f>
        <v>0</v>
      </c>
      <c r="I4239" t="b">
        <f>IF($D4239='Input en resultaten'!C$5,IF($C4239=N$14,IF(OR($B4239=$L$9,$L$9=Tabel!$J$7),IF($A4239='Input en resultaten'!N$2,IF(OR($E4239='Input en resultaten'!C$6,'Input en resultaten'!C$6=Tabel!$J$25),$F4239)))))</f>
        <v>0</v>
      </c>
    </row>
    <row r="4240" spans="1:9" x14ac:dyDescent="0.3">
      <c r="A4240">
        <v>2030</v>
      </c>
      <c r="B4240" t="s">
        <v>12</v>
      </c>
      <c r="C4240" t="s">
        <v>1</v>
      </c>
      <c r="D4240" t="s">
        <v>15</v>
      </c>
      <c r="E4240">
        <v>80</v>
      </c>
      <c r="F4240">
        <v>0.122996815927001</v>
      </c>
      <c r="H4240" t="b">
        <f>IF($D4240='Input en resultaten'!B$5,IF($C4240=M$14,IF(OR($B4240=$L$9,$L$9=Tabel!$J$7),IF($A4240='Input en resultaten'!M$2,IF(OR($E4240='Input en resultaten'!B$6,'Input en resultaten'!B$6=Tabel!$J$25),$F4240)))))</f>
        <v>0</v>
      </c>
      <c r="I4240" t="b">
        <f>IF($D4240='Input en resultaten'!C$5,IF($C4240=N$14,IF(OR($B4240=$L$9,$L$9=Tabel!$J$7),IF($A4240='Input en resultaten'!N$2,IF(OR($E4240='Input en resultaten'!C$6,'Input en resultaten'!C$6=Tabel!$J$25),$F4240)))))</f>
        <v>0</v>
      </c>
    </row>
    <row r="4241" spans="1:9" x14ac:dyDescent="0.3">
      <c r="A4241">
        <v>2030</v>
      </c>
      <c r="B4241" t="s">
        <v>12</v>
      </c>
      <c r="C4241" t="s">
        <v>3</v>
      </c>
      <c r="D4241" t="s">
        <v>15</v>
      </c>
      <c r="E4241">
        <v>80</v>
      </c>
      <c r="F4241">
        <v>0.59974318571739205</v>
      </c>
      <c r="H4241" t="b">
        <f>IF($D4241='Input en resultaten'!B$5,IF($C4241=M$14,IF(OR($B4241=$L$9,$L$9=Tabel!$J$7),IF($A4241='Input en resultaten'!M$2,IF(OR($E4241='Input en resultaten'!B$6,'Input en resultaten'!B$6=Tabel!$J$25),$F4241)))))</f>
        <v>0</v>
      </c>
      <c r="I4241" t="b">
        <f>IF($D4241='Input en resultaten'!C$5,IF($C4241=N$14,IF(OR($B4241=$L$9,$L$9=Tabel!$J$7),IF($A4241='Input en resultaten'!N$2,IF(OR($E4241='Input en resultaten'!C$6,'Input en resultaten'!C$6=Tabel!$J$25),$F4241)))))</f>
        <v>0</v>
      </c>
    </row>
    <row r="4242" spans="1:9" x14ac:dyDescent="0.3">
      <c r="A4242">
        <v>2030</v>
      </c>
      <c r="B4242" t="s">
        <v>12</v>
      </c>
      <c r="C4242" t="s">
        <v>1</v>
      </c>
      <c r="D4242" t="s">
        <v>16</v>
      </c>
      <c r="E4242">
        <v>80</v>
      </c>
      <c r="F4242" s="1">
        <v>3.67135231930979E-7</v>
      </c>
      <c r="H4242" t="b">
        <f>IF($D4242='Input en resultaten'!B$5,IF($C4242=M$14,IF(OR($B4242=$L$9,$L$9=Tabel!$J$7),IF($A4242='Input en resultaten'!M$2,IF(OR($E4242='Input en resultaten'!B$6,'Input en resultaten'!B$6=Tabel!$J$25),$F4242)))))</f>
        <v>0</v>
      </c>
      <c r="I4242" t="b">
        <f>IF($D4242='Input en resultaten'!C$5,IF($C4242=N$14,IF(OR($B4242=$L$9,$L$9=Tabel!$J$7),IF($A4242='Input en resultaten'!N$2,IF(OR($E4242='Input en resultaten'!C$6,'Input en resultaten'!C$6=Tabel!$J$25),$F4242)))))</f>
        <v>0</v>
      </c>
    </row>
    <row r="4243" spans="1:9" x14ac:dyDescent="0.3">
      <c r="A4243">
        <v>2030</v>
      </c>
      <c r="B4243" t="s">
        <v>12</v>
      </c>
      <c r="C4243" t="s">
        <v>3</v>
      </c>
      <c r="D4243" t="s">
        <v>16</v>
      </c>
      <c r="E4243">
        <v>80</v>
      </c>
      <c r="F4243" s="1">
        <v>1.6394255362129001E-6</v>
      </c>
      <c r="H4243" t="b">
        <f>IF($D4243='Input en resultaten'!B$5,IF($C4243=M$14,IF(OR($B4243=$L$9,$L$9=Tabel!$J$7),IF($A4243='Input en resultaten'!M$2,IF(OR($E4243='Input en resultaten'!B$6,'Input en resultaten'!B$6=Tabel!$J$25),$F4243)))))</f>
        <v>0</v>
      </c>
      <c r="I4243" t="b">
        <f>IF($D4243='Input en resultaten'!C$5,IF($C4243=N$14,IF(OR($B4243=$L$9,$L$9=Tabel!$J$7),IF($A4243='Input en resultaten'!N$2,IF(OR($E4243='Input en resultaten'!C$6,'Input en resultaten'!C$6=Tabel!$J$25),$F4243)))))</f>
        <v>0</v>
      </c>
    </row>
    <row r="4244" spans="1:9" x14ac:dyDescent="0.3">
      <c r="A4244">
        <v>2030</v>
      </c>
      <c r="B4244" t="s">
        <v>13</v>
      </c>
      <c r="C4244" t="s">
        <v>1</v>
      </c>
      <c r="D4244" t="s">
        <v>14</v>
      </c>
      <c r="E4244">
        <v>80</v>
      </c>
      <c r="F4244">
        <v>0.15996337042601499</v>
      </c>
      <c r="H4244" t="b">
        <f>IF($D4244='Input en resultaten'!B$5,IF($C4244=M$14,IF(OR($B4244=$L$9,$L$9=Tabel!$J$7),IF($A4244='Input en resultaten'!M$2,IF(OR($E4244='Input en resultaten'!B$6,'Input en resultaten'!B$6=Tabel!$J$25),$F4244)))))</f>
        <v>0</v>
      </c>
      <c r="I4244" t="b">
        <f>IF($D4244='Input en resultaten'!C$5,IF($C4244=N$14,IF(OR($B4244=$L$9,$L$9=Tabel!$J$7),IF($A4244='Input en resultaten'!N$2,IF(OR($E4244='Input en resultaten'!C$6,'Input en resultaten'!C$6=Tabel!$J$25),$F4244)))))</f>
        <v>0</v>
      </c>
    </row>
    <row r="4245" spans="1:9" x14ac:dyDescent="0.3">
      <c r="A4245">
        <v>2030</v>
      </c>
      <c r="B4245" t="s">
        <v>13</v>
      </c>
      <c r="C4245" t="s">
        <v>3</v>
      </c>
      <c r="D4245" t="s">
        <v>14</v>
      </c>
      <c r="E4245">
        <v>80</v>
      </c>
      <c r="F4245">
        <v>0.58800276747110303</v>
      </c>
      <c r="H4245" t="b">
        <f>IF($D4245='Input en resultaten'!B$5,IF($C4245=M$14,IF(OR($B4245=$L$9,$L$9=Tabel!$J$7),IF($A4245='Input en resultaten'!M$2,IF(OR($E4245='Input en resultaten'!B$6,'Input en resultaten'!B$6=Tabel!$J$25),$F4245)))))</f>
        <v>0</v>
      </c>
      <c r="I4245" t="b">
        <f>IF($D4245='Input en resultaten'!C$5,IF($C4245=N$14,IF(OR($B4245=$L$9,$L$9=Tabel!$J$7),IF($A4245='Input en resultaten'!N$2,IF(OR($E4245='Input en resultaten'!C$6,'Input en resultaten'!C$6=Tabel!$J$25),$F4245)))))</f>
        <v>0</v>
      </c>
    </row>
    <row r="4246" spans="1:9" x14ac:dyDescent="0.3">
      <c r="A4246">
        <v>2030</v>
      </c>
      <c r="B4246" t="s">
        <v>13</v>
      </c>
      <c r="C4246" t="s">
        <v>1</v>
      </c>
      <c r="D4246" t="s">
        <v>15</v>
      </c>
      <c r="E4246">
        <v>80</v>
      </c>
      <c r="F4246">
        <v>0.15858697117128601</v>
      </c>
      <c r="H4246" t="b">
        <f>IF($D4246='Input en resultaten'!B$5,IF($C4246=M$14,IF(OR($B4246=$L$9,$L$9=Tabel!$J$7),IF($A4246='Input en resultaten'!M$2,IF(OR($E4246='Input en resultaten'!B$6,'Input en resultaten'!B$6=Tabel!$J$25),$F4246)))))</f>
        <v>0</v>
      </c>
      <c r="I4246" t="b">
        <f>IF($D4246='Input en resultaten'!C$5,IF($C4246=N$14,IF(OR($B4246=$L$9,$L$9=Tabel!$J$7),IF($A4246='Input en resultaten'!N$2,IF(OR($E4246='Input en resultaten'!C$6,'Input en resultaten'!C$6=Tabel!$J$25),$F4246)))))</f>
        <v>0</v>
      </c>
    </row>
    <row r="4247" spans="1:9" x14ac:dyDescent="0.3">
      <c r="A4247">
        <v>2030</v>
      </c>
      <c r="B4247" t="s">
        <v>13</v>
      </c>
      <c r="C4247" t="s">
        <v>3</v>
      </c>
      <c r="D4247" t="s">
        <v>15</v>
      </c>
      <c r="E4247">
        <v>80</v>
      </c>
      <c r="F4247">
        <v>0.57417091890663097</v>
      </c>
      <c r="H4247" t="b">
        <f>IF($D4247='Input en resultaten'!B$5,IF($C4247=M$14,IF(OR($B4247=$L$9,$L$9=Tabel!$J$7),IF($A4247='Input en resultaten'!M$2,IF(OR($E4247='Input en resultaten'!B$6,'Input en resultaten'!B$6=Tabel!$J$25),$F4247)))))</f>
        <v>0</v>
      </c>
      <c r="I4247" t="b">
        <f>IF($D4247='Input en resultaten'!C$5,IF($C4247=N$14,IF(OR($B4247=$L$9,$L$9=Tabel!$J$7),IF($A4247='Input en resultaten'!N$2,IF(OR($E4247='Input en resultaten'!C$6,'Input en resultaten'!C$6=Tabel!$J$25),$F4247)))))</f>
        <v>0</v>
      </c>
    </row>
    <row r="4248" spans="1:9" x14ac:dyDescent="0.3">
      <c r="A4248">
        <v>2030</v>
      </c>
      <c r="B4248" t="s">
        <v>13</v>
      </c>
      <c r="C4248" t="s">
        <v>1</v>
      </c>
      <c r="D4248" t="s">
        <v>16</v>
      </c>
      <c r="E4248">
        <v>80</v>
      </c>
      <c r="F4248" s="1">
        <v>4.7495057748146399E-7</v>
      </c>
      <c r="H4248" t="b">
        <f>IF($D4248='Input en resultaten'!B$5,IF($C4248=M$14,IF(OR($B4248=$L$9,$L$9=Tabel!$J$7),IF($A4248='Input en resultaten'!M$2,IF(OR($E4248='Input en resultaten'!B$6,'Input en resultaten'!B$6=Tabel!$J$25),$F4248)))))</f>
        <v>0</v>
      </c>
      <c r="I4248" t="b">
        <f>IF($D4248='Input en resultaten'!C$5,IF($C4248=N$14,IF(OR($B4248=$L$9,$L$9=Tabel!$J$7),IF($A4248='Input en resultaten'!N$2,IF(OR($E4248='Input en resultaten'!C$6,'Input en resultaten'!C$6=Tabel!$J$25),$F4248)))))</f>
        <v>0</v>
      </c>
    </row>
    <row r="4249" spans="1:9" x14ac:dyDescent="0.3">
      <c r="A4249">
        <v>2030</v>
      </c>
      <c r="B4249" t="s">
        <v>13</v>
      </c>
      <c r="C4249" t="s">
        <v>3</v>
      </c>
      <c r="D4249" t="s">
        <v>16</v>
      </c>
      <c r="E4249">
        <v>80</v>
      </c>
      <c r="F4249" s="1">
        <v>1.5805063668885401E-6</v>
      </c>
      <c r="H4249" t="b">
        <f>IF($D4249='Input en resultaten'!B$5,IF($C4249=M$14,IF(OR($B4249=$L$9,$L$9=Tabel!$J$7),IF($A4249='Input en resultaten'!M$2,IF(OR($E4249='Input en resultaten'!B$6,'Input en resultaten'!B$6=Tabel!$J$25),$F4249)))))</f>
        <v>0</v>
      </c>
      <c r="I4249" t="b">
        <f>IF($D4249='Input en resultaten'!C$5,IF($C4249=N$14,IF(OR($B4249=$L$9,$L$9=Tabel!$J$7),IF($A4249='Input en resultaten'!N$2,IF(OR($E4249='Input en resultaten'!C$6,'Input en resultaten'!C$6=Tabel!$J$25),$F4249)))))</f>
        <v>0</v>
      </c>
    </row>
    <row r="4250" spans="1:9" x14ac:dyDescent="0.3">
      <c r="A4250">
        <v>2030</v>
      </c>
      <c r="B4250" t="s">
        <v>0</v>
      </c>
      <c r="C4250" t="s">
        <v>1</v>
      </c>
      <c r="D4250" t="s">
        <v>14</v>
      </c>
      <c r="E4250">
        <v>90</v>
      </c>
      <c r="F4250">
        <v>0.12337655412672401</v>
      </c>
      <c r="H4250" t="b">
        <f>IF($D4250='Input en resultaten'!B$5,IF($C4250=M$14,IF(OR($B4250=$L$9,$L$9=Tabel!$J$7),IF($A4250='Input en resultaten'!M$2,IF(OR($E4250='Input en resultaten'!B$6,'Input en resultaten'!B$6=Tabel!$J$25),$F4250)))))</f>
        <v>0</v>
      </c>
      <c r="I4250" t="b">
        <f>IF($D4250='Input en resultaten'!C$5,IF($C4250=N$14,IF(OR($B4250=$L$9,$L$9=Tabel!$J$7),IF($A4250='Input en resultaten'!N$2,IF(OR($E4250='Input en resultaten'!C$6,'Input en resultaten'!C$6=Tabel!$J$25),$F4250)))))</f>
        <v>0</v>
      </c>
    </row>
    <row r="4251" spans="1:9" x14ac:dyDescent="0.3">
      <c r="A4251">
        <v>2030</v>
      </c>
      <c r="B4251" t="s">
        <v>0</v>
      </c>
      <c r="C4251" t="s">
        <v>3</v>
      </c>
      <c r="D4251" t="s">
        <v>14</v>
      </c>
      <c r="E4251">
        <v>90</v>
      </c>
      <c r="F4251">
        <v>0.65586205554772803</v>
      </c>
      <c r="H4251" t="b">
        <f>IF($D4251='Input en resultaten'!B$5,IF($C4251=M$14,IF(OR($B4251=$L$9,$L$9=Tabel!$J$7),IF($A4251='Input en resultaten'!M$2,IF(OR($E4251='Input en resultaten'!B$6,'Input en resultaten'!B$6=Tabel!$J$25),$F4251)))))</f>
        <v>0</v>
      </c>
      <c r="I4251" t="b">
        <f>IF($D4251='Input en resultaten'!C$5,IF($C4251=N$14,IF(OR($B4251=$L$9,$L$9=Tabel!$J$7),IF($A4251='Input en resultaten'!N$2,IF(OR($E4251='Input en resultaten'!C$6,'Input en resultaten'!C$6=Tabel!$J$25),$F4251)))))</f>
        <v>0</v>
      </c>
    </row>
    <row r="4252" spans="1:9" x14ac:dyDescent="0.3">
      <c r="A4252">
        <v>2030</v>
      </c>
      <c r="B4252" t="s">
        <v>0</v>
      </c>
      <c r="C4252" t="s">
        <v>1</v>
      </c>
      <c r="D4252" t="s">
        <v>15</v>
      </c>
      <c r="E4252">
        <v>90</v>
      </c>
      <c r="F4252">
        <v>0.12268884210045899</v>
      </c>
      <c r="H4252" t="b">
        <f>IF($D4252='Input en resultaten'!B$5,IF($C4252=M$14,IF(OR($B4252=$L$9,$L$9=Tabel!$J$7),IF($A4252='Input en resultaten'!M$2,IF(OR($E4252='Input en resultaten'!B$6,'Input en resultaten'!B$6=Tabel!$J$25),$F4252)))))</f>
        <v>0</v>
      </c>
      <c r="I4252" t="b">
        <f>IF($D4252='Input en resultaten'!C$5,IF($C4252=N$14,IF(OR($B4252=$L$9,$L$9=Tabel!$J$7),IF($A4252='Input en resultaten'!N$2,IF(OR($E4252='Input en resultaten'!C$6,'Input en resultaten'!C$6=Tabel!$J$25),$F4252)))))</f>
        <v>0</v>
      </c>
    </row>
    <row r="4253" spans="1:9" x14ac:dyDescent="0.3">
      <c r="A4253">
        <v>2030</v>
      </c>
      <c r="B4253" t="s">
        <v>0</v>
      </c>
      <c r="C4253" t="s">
        <v>3</v>
      </c>
      <c r="D4253" t="s">
        <v>15</v>
      </c>
      <c r="E4253">
        <v>90</v>
      </c>
      <c r="F4253">
        <v>0.64215129733285004</v>
      </c>
      <c r="H4253" t="b">
        <f>IF($D4253='Input en resultaten'!B$5,IF($C4253=M$14,IF(OR($B4253=$L$9,$L$9=Tabel!$J$7),IF($A4253='Input en resultaten'!M$2,IF(OR($E4253='Input en resultaten'!B$6,'Input en resultaten'!B$6=Tabel!$J$25),$F4253)))))</f>
        <v>0</v>
      </c>
      <c r="I4253" t="b">
        <f>IF($D4253='Input en resultaten'!C$5,IF($C4253=N$14,IF(OR($B4253=$L$9,$L$9=Tabel!$J$7),IF($A4253='Input en resultaten'!N$2,IF(OR($E4253='Input en resultaten'!C$6,'Input en resultaten'!C$6=Tabel!$J$25),$F4253)))))</f>
        <v>0</v>
      </c>
    </row>
    <row r="4254" spans="1:9" x14ac:dyDescent="0.3">
      <c r="A4254">
        <v>2030</v>
      </c>
      <c r="B4254" t="s">
        <v>0</v>
      </c>
      <c r="C4254" t="s">
        <v>1</v>
      </c>
      <c r="D4254" t="s">
        <v>16</v>
      </c>
      <c r="E4254">
        <v>90</v>
      </c>
      <c r="F4254" s="1">
        <v>3.6623298766663399E-7</v>
      </c>
      <c r="H4254" t="b">
        <f>IF($D4254='Input en resultaten'!B$5,IF($C4254=M$14,IF(OR($B4254=$L$9,$L$9=Tabel!$J$7),IF($A4254='Input en resultaten'!M$2,IF(OR($E4254='Input en resultaten'!B$6,'Input en resultaten'!B$6=Tabel!$J$25),$F4254)))))</f>
        <v>0</v>
      </c>
      <c r="I4254" t="b">
        <f>IF($D4254='Input en resultaten'!C$5,IF($C4254=N$14,IF(OR($B4254=$L$9,$L$9=Tabel!$J$7),IF($A4254='Input en resultaten'!N$2,IF(OR($E4254='Input en resultaten'!C$6,'Input en resultaten'!C$6=Tabel!$J$25),$F4254)))))</f>
        <v>0</v>
      </c>
    </row>
    <row r="4255" spans="1:9" x14ac:dyDescent="0.3">
      <c r="A4255">
        <v>2030</v>
      </c>
      <c r="B4255" t="s">
        <v>0</v>
      </c>
      <c r="C4255" t="s">
        <v>3</v>
      </c>
      <c r="D4255" t="s">
        <v>16</v>
      </c>
      <c r="E4255">
        <v>90</v>
      </c>
      <c r="F4255" s="1">
        <v>1.7381432435644901E-6</v>
      </c>
      <c r="H4255" t="b">
        <f>IF($D4255='Input en resultaten'!B$5,IF($C4255=M$14,IF(OR($B4255=$L$9,$L$9=Tabel!$J$7),IF($A4255='Input en resultaten'!M$2,IF(OR($E4255='Input en resultaten'!B$6,'Input en resultaten'!B$6=Tabel!$J$25),$F4255)))))</f>
        <v>0</v>
      </c>
      <c r="I4255" t="b">
        <f>IF($D4255='Input en resultaten'!C$5,IF($C4255=N$14,IF(OR($B4255=$L$9,$L$9=Tabel!$J$7),IF($A4255='Input en resultaten'!N$2,IF(OR($E4255='Input en resultaten'!C$6,'Input en resultaten'!C$6=Tabel!$J$25),$F4255)))))</f>
        <v>0</v>
      </c>
    </row>
    <row r="4256" spans="1:9" x14ac:dyDescent="0.3">
      <c r="A4256">
        <v>2030</v>
      </c>
      <c r="B4256" t="s">
        <v>12</v>
      </c>
      <c r="C4256" t="s">
        <v>1</v>
      </c>
      <c r="D4256" t="s">
        <v>14</v>
      </c>
      <c r="E4256">
        <v>90</v>
      </c>
      <c r="F4256">
        <v>0.12747246043539601</v>
      </c>
      <c r="H4256" t="b">
        <f>IF($D4256='Input en resultaten'!B$5,IF($C4256=M$14,IF(OR($B4256=$L$9,$L$9=Tabel!$J$7),IF($A4256='Input en resultaten'!M$2,IF(OR($E4256='Input en resultaten'!B$6,'Input en resultaten'!B$6=Tabel!$J$25),$F4256)))))</f>
        <v>0</v>
      </c>
      <c r="I4256" t="b">
        <f>IF($D4256='Input en resultaten'!C$5,IF($C4256=N$14,IF(OR($B4256=$L$9,$L$9=Tabel!$J$7),IF($A4256='Input en resultaten'!N$2,IF(OR($E4256='Input en resultaten'!C$6,'Input en resultaten'!C$6=Tabel!$J$25),$F4256)))))</f>
        <v>0</v>
      </c>
    </row>
    <row r="4257" spans="1:9" x14ac:dyDescent="0.3">
      <c r="A4257">
        <v>2030</v>
      </c>
      <c r="B4257" t="s">
        <v>12</v>
      </c>
      <c r="C4257" t="s">
        <v>3</v>
      </c>
      <c r="D4257" t="s">
        <v>14</v>
      </c>
      <c r="E4257">
        <v>90</v>
      </c>
      <c r="F4257">
        <v>0.61627508551955401</v>
      </c>
      <c r="H4257" t="b">
        <f>IF($D4257='Input en resultaten'!B$5,IF($C4257=M$14,IF(OR($B4257=$L$9,$L$9=Tabel!$J$7),IF($A4257='Input en resultaten'!M$2,IF(OR($E4257='Input en resultaten'!B$6,'Input en resultaten'!B$6=Tabel!$J$25),$F4257)))))</f>
        <v>0</v>
      </c>
      <c r="I4257" t="b">
        <f>IF($D4257='Input en resultaten'!C$5,IF($C4257=N$14,IF(OR($B4257=$L$9,$L$9=Tabel!$J$7),IF($A4257='Input en resultaten'!N$2,IF(OR($E4257='Input en resultaten'!C$6,'Input en resultaten'!C$6=Tabel!$J$25),$F4257)))))</f>
        <v>0</v>
      </c>
    </row>
    <row r="4258" spans="1:9" x14ac:dyDescent="0.3">
      <c r="A4258">
        <v>2030</v>
      </c>
      <c r="B4258" t="s">
        <v>12</v>
      </c>
      <c r="C4258" t="s">
        <v>1</v>
      </c>
      <c r="D4258" t="s">
        <v>15</v>
      </c>
      <c r="E4258">
        <v>90</v>
      </c>
      <c r="F4258">
        <v>0.12693845348364599</v>
      </c>
      <c r="H4258" t="b">
        <f>IF($D4258='Input en resultaten'!B$5,IF($C4258=M$14,IF(OR($B4258=$L$9,$L$9=Tabel!$J$7),IF($A4258='Input en resultaten'!M$2,IF(OR($E4258='Input en resultaten'!B$6,'Input en resultaten'!B$6=Tabel!$J$25),$F4258)))))</f>
        <v>0</v>
      </c>
      <c r="I4258" t="b">
        <f>IF($D4258='Input en resultaten'!C$5,IF($C4258=N$14,IF(OR($B4258=$L$9,$L$9=Tabel!$J$7),IF($A4258='Input en resultaten'!N$2,IF(OR($E4258='Input en resultaten'!C$6,'Input en resultaten'!C$6=Tabel!$J$25),$F4258)))))</f>
        <v>0</v>
      </c>
    </row>
    <row r="4259" spans="1:9" x14ac:dyDescent="0.3">
      <c r="A4259">
        <v>2030</v>
      </c>
      <c r="B4259" t="s">
        <v>12</v>
      </c>
      <c r="C4259" t="s">
        <v>3</v>
      </c>
      <c r="D4259" t="s">
        <v>15</v>
      </c>
      <c r="E4259">
        <v>90</v>
      </c>
      <c r="F4259">
        <v>0.59290351020072796</v>
      </c>
      <c r="H4259" t="b">
        <f>IF($D4259='Input en resultaten'!B$5,IF($C4259=M$14,IF(OR($B4259=$L$9,$L$9=Tabel!$J$7),IF($A4259='Input en resultaten'!M$2,IF(OR($E4259='Input en resultaten'!B$6,'Input en resultaten'!B$6=Tabel!$J$25),$F4259)))))</f>
        <v>0</v>
      </c>
      <c r="I4259" t="b">
        <f>IF($D4259='Input en resultaten'!C$5,IF($C4259=N$14,IF(OR($B4259=$L$9,$L$9=Tabel!$J$7),IF($A4259='Input en resultaten'!N$2,IF(OR($E4259='Input en resultaten'!C$6,'Input en resultaten'!C$6=Tabel!$J$25),$F4259)))))</f>
        <v>0</v>
      </c>
    </row>
    <row r="4260" spans="1:9" x14ac:dyDescent="0.3">
      <c r="A4260">
        <v>2030</v>
      </c>
      <c r="B4260" t="s">
        <v>12</v>
      </c>
      <c r="C4260" t="s">
        <v>1</v>
      </c>
      <c r="D4260" t="s">
        <v>16</v>
      </c>
      <c r="E4260">
        <v>90</v>
      </c>
      <c r="F4260" s="1">
        <v>3.7908519242743402E-7</v>
      </c>
      <c r="H4260" t="b">
        <f>IF($D4260='Input en resultaten'!B$5,IF($C4260=M$14,IF(OR($B4260=$L$9,$L$9=Tabel!$J$7),IF($A4260='Input en resultaten'!M$2,IF(OR($E4260='Input en resultaten'!B$6,'Input en resultaten'!B$6=Tabel!$J$25),$F4260)))))</f>
        <v>0</v>
      </c>
      <c r="I4260" t="b">
        <f>IF($D4260='Input en resultaten'!C$5,IF($C4260=N$14,IF(OR($B4260=$L$9,$L$9=Tabel!$J$7),IF($A4260='Input en resultaten'!N$2,IF(OR($E4260='Input en resultaten'!C$6,'Input en resultaten'!C$6=Tabel!$J$25),$F4260)))))</f>
        <v>0</v>
      </c>
    </row>
    <row r="4261" spans="1:9" x14ac:dyDescent="0.3">
      <c r="A4261">
        <v>2030</v>
      </c>
      <c r="B4261" t="s">
        <v>12</v>
      </c>
      <c r="C4261" t="s">
        <v>3</v>
      </c>
      <c r="D4261" t="s">
        <v>16</v>
      </c>
      <c r="E4261">
        <v>90</v>
      </c>
      <c r="F4261" s="1">
        <v>1.6211409865138001E-6</v>
      </c>
      <c r="H4261" t="b">
        <f>IF($D4261='Input en resultaten'!B$5,IF($C4261=M$14,IF(OR($B4261=$L$9,$L$9=Tabel!$J$7),IF($A4261='Input en resultaten'!M$2,IF(OR($E4261='Input en resultaten'!B$6,'Input en resultaten'!B$6=Tabel!$J$25),$F4261)))))</f>
        <v>0</v>
      </c>
      <c r="I4261" t="b">
        <f>IF($D4261='Input en resultaten'!C$5,IF($C4261=N$14,IF(OR($B4261=$L$9,$L$9=Tabel!$J$7),IF($A4261='Input en resultaten'!N$2,IF(OR($E4261='Input en resultaten'!C$6,'Input en resultaten'!C$6=Tabel!$J$25),$F4261)))))</f>
        <v>0</v>
      </c>
    </row>
    <row r="4262" spans="1:9" x14ac:dyDescent="0.3">
      <c r="A4262">
        <v>2030</v>
      </c>
      <c r="B4262" t="s">
        <v>13</v>
      </c>
      <c r="C4262" t="s">
        <v>1</v>
      </c>
      <c r="D4262" t="s">
        <v>14</v>
      </c>
      <c r="E4262">
        <v>90</v>
      </c>
      <c r="F4262">
        <v>0.164863793084295</v>
      </c>
      <c r="H4262" t="b">
        <f>IF($D4262='Input en resultaten'!B$5,IF($C4262=M$14,IF(OR($B4262=$L$9,$L$9=Tabel!$J$7),IF($A4262='Input en resultaten'!M$2,IF(OR($E4262='Input en resultaten'!B$6,'Input en resultaten'!B$6=Tabel!$J$25),$F4262)))))</f>
        <v>0</v>
      </c>
      <c r="I4262" t="b">
        <f>IF($D4262='Input en resultaten'!C$5,IF($C4262=N$14,IF(OR($B4262=$L$9,$L$9=Tabel!$J$7),IF($A4262='Input en resultaten'!N$2,IF(OR($E4262='Input en resultaten'!C$6,'Input en resultaten'!C$6=Tabel!$J$25),$F4262)))))</f>
        <v>0</v>
      </c>
    </row>
    <row r="4263" spans="1:9" x14ac:dyDescent="0.3">
      <c r="A4263">
        <v>2030</v>
      </c>
      <c r="B4263" t="s">
        <v>13</v>
      </c>
      <c r="C4263" t="s">
        <v>3</v>
      </c>
      <c r="D4263" t="s">
        <v>14</v>
      </c>
      <c r="E4263">
        <v>90</v>
      </c>
      <c r="F4263">
        <v>0.58338909599482403</v>
      </c>
      <c r="H4263" t="b">
        <f>IF($D4263='Input en resultaten'!B$5,IF($C4263=M$14,IF(OR($B4263=$L$9,$L$9=Tabel!$J$7),IF($A4263='Input en resultaten'!M$2,IF(OR($E4263='Input en resultaten'!B$6,'Input en resultaten'!B$6=Tabel!$J$25),$F4263)))))</f>
        <v>0</v>
      </c>
      <c r="I4263" t="b">
        <f>IF($D4263='Input en resultaten'!C$5,IF($C4263=N$14,IF(OR($B4263=$L$9,$L$9=Tabel!$J$7),IF($A4263='Input en resultaten'!N$2,IF(OR($E4263='Input en resultaten'!C$6,'Input en resultaten'!C$6=Tabel!$J$25),$F4263)))))</f>
        <v>0</v>
      </c>
    </row>
    <row r="4264" spans="1:9" x14ac:dyDescent="0.3">
      <c r="A4264">
        <v>2030</v>
      </c>
      <c r="B4264" t="s">
        <v>13</v>
      </c>
      <c r="C4264" t="s">
        <v>1</v>
      </c>
      <c r="D4264" t="s">
        <v>15</v>
      </c>
      <c r="E4264">
        <v>90</v>
      </c>
      <c r="F4264">
        <v>0.16348739382956601</v>
      </c>
      <c r="H4264" t="b">
        <f>IF($D4264='Input en resultaten'!B$5,IF($C4264=M$14,IF(OR($B4264=$L$9,$L$9=Tabel!$J$7),IF($A4264='Input en resultaten'!M$2,IF(OR($E4264='Input en resultaten'!B$6,'Input en resultaten'!B$6=Tabel!$J$25),$F4264)))))</f>
        <v>0</v>
      </c>
      <c r="I4264" t="b">
        <f>IF($D4264='Input en resultaten'!C$5,IF($C4264=N$14,IF(OR($B4264=$L$9,$L$9=Tabel!$J$7),IF($A4264='Input en resultaten'!N$2,IF(OR($E4264='Input en resultaten'!C$6,'Input en resultaten'!C$6=Tabel!$J$25),$F4264)))))</f>
        <v>0</v>
      </c>
    </row>
    <row r="4265" spans="1:9" x14ac:dyDescent="0.3">
      <c r="A4265">
        <v>2030</v>
      </c>
      <c r="B4265" t="s">
        <v>13</v>
      </c>
      <c r="C4265" t="s">
        <v>3</v>
      </c>
      <c r="D4265" t="s">
        <v>15</v>
      </c>
      <c r="E4265">
        <v>90</v>
      </c>
      <c r="F4265">
        <v>0.56955724743035097</v>
      </c>
      <c r="H4265" t="b">
        <f>IF($D4265='Input en resultaten'!B$5,IF($C4265=M$14,IF(OR($B4265=$L$9,$L$9=Tabel!$J$7),IF($A4265='Input en resultaten'!M$2,IF(OR($E4265='Input en resultaten'!B$6,'Input en resultaten'!B$6=Tabel!$J$25),$F4265)))))</f>
        <v>0</v>
      </c>
      <c r="I4265" t="b">
        <f>IF($D4265='Input en resultaten'!C$5,IF($C4265=N$14,IF(OR($B4265=$L$9,$L$9=Tabel!$J$7),IF($A4265='Input en resultaten'!N$2,IF(OR($E4265='Input en resultaten'!C$6,'Input en resultaten'!C$6=Tabel!$J$25),$F4265)))))</f>
        <v>0</v>
      </c>
    </row>
    <row r="4266" spans="1:9" x14ac:dyDescent="0.3">
      <c r="A4266">
        <v>2030</v>
      </c>
      <c r="B4266" t="s">
        <v>13</v>
      </c>
      <c r="C4266" t="s">
        <v>1</v>
      </c>
      <c r="D4266" t="s">
        <v>16</v>
      </c>
      <c r="E4266">
        <v>90</v>
      </c>
      <c r="F4266" s="1">
        <v>4.8982127188132098E-7</v>
      </c>
      <c r="H4266" t="b">
        <f>IF($D4266='Input en resultaten'!B$5,IF($C4266=M$14,IF(OR($B4266=$L$9,$L$9=Tabel!$J$7),IF($A4266='Input en resultaten'!M$2,IF(OR($E4266='Input en resultaten'!B$6,'Input en resultaten'!B$6=Tabel!$J$25),$F4266)))))</f>
        <v>0</v>
      </c>
      <c r="I4266" t="b">
        <f>IF($D4266='Input en resultaten'!C$5,IF($C4266=N$14,IF(OR($B4266=$L$9,$L$9=Tabel!$J$7),IF($A4266='Input en resultaten'!N$2,IF(OR($E4266='Input en resultaten'!C$6,'Input en resultaten'!C$6=Tabel!$J$25),$F4266)))))</f>
        <v>0</v>
      </c>
    </row>
    <row r="4267" spans="1:9" x14ac:dyDescent="0.3">
      <c r="A4267">
        <v>2030</v>
      </c>
      <c r="B4267" t="s">
        <v>13</v>
      </c>
      <c r="C4267" t="s">
        <v>3</v>
      </c>
      <c r="D4267" t="s">
        <v>16</v>
      </c>
      <c r="E4267">
        <v>90</v>
      </c>
      <c r="F4267" s="1">
        <v>1.56822949805041E-6</v>
      </c>
      <c r="H4267" t="b">
        <f>IF($D4267='Input en resultaten'!B$5,IF($C4267=M$14,IF(OR($B4267=$L$9,$L$9=Tabel!$J$7),IF($A4267='Input en resultaten'!M$2,IF(OR($E4267='Input en resultaten'!B$6,'Input en resultaten'!B$6=Tabel!$J$25),$F4267)))))</f>
        <v>0</v>
      </c>
      <c r="I4267" t="b">
        <f>IF($D4267='Input en resultaten'!C$5,IF($C4267=N$14,IF(OR($B4267=$L$9,$L$9=Tabel!$J$7),IF($A4267='Input en resultaten'!N$2,IF(OR($E4267='Input en resultaten'!C$6,'Input en resultaten'!C$6=Tabel!$J$25),$F4267)))))</f>
        <v>0</v>
      </c>
    </row>
    <row r="4268" spans="1:9" x14ac:dyDescent="0.3">
      <c r="A4268">
        <v>2030</v>
      </c>
      <c r="B4268" t="s">
        <v>0</v>
      </c>
      <c r="C4268" t="s">
        <v>1</v>
      </c>
      <c r="D4268" t="s">
        <v>14</v>
      </c>
      <c r="E4268">
        <v>100</v>
      </c>
      <c r="F4268">
        <v>0.12933785406144899</v>
      </c>
      <c r="H4268" t="b">
        <f>IF($D4268='Input en resultaten'!B$5,IF($C4268=M$14,IF(OR($B4268=$L$9,$L$9=Tabel!$J$7),IF($A4268='Input en resultaten'!M$2,IF(OR($E4268='Input en resultaten'!B$6,'Input en resultaten'!B$6=Tabel!$J$25),$F4268)))))</f>
        <v>0</v>
      </c>
      <c r="I4268" t="b">
        <f>IF($D4268='Input en resultaten'!C$5,IF($C4268=N$14,IF(OR($B4268=$L$9,$L$9=Tabel!$J$7),IF($A4268='Input en resultaten'!N$2,IF(OR($E4268='Input en resultaten'!C$6,'Input en resultaten'!C$6=Tabel!$J$25),$F4268)))))</f>
        <v>0</v>
      </c>
    </row>
    <row r="4269" spans="1:9" x14ac:dyDescent="0.3">
      <c r="A4269">
        <v>2030</v>
      </c>
      <c r="B4269" t="s">
        <v>0</v>
      </c>
      <c r="C4269" t="s">
        <v>3</v>
      </c>
      <c r="D4269" t="s">
        <v>14</v>
      </c>
      <c r="E4269">
        <v>100</v>
      </c>
      <c r="F4269">
        <v>0.65535594100717698</v>
      </c>
      <c r="H4269" t="b">
        <f>IF($D4269='Input en resultaten'!B$5,IF($C4269=M$14,IF(OR($B4269=$L$9,$L$9=Tabel!$J$7),IF($A4269='Input en resultaten'!M$2,IF(OR($E4269='Input en resultaten'!B$6,'Input en resultaten'!B$6=Tabel!$J$25),$F4269)))))</f>
        <v>0</v>
      </c>
      <c r="I4269" t="b">
        <f>IF($D4269='Input en resultaten'!C$5,IF($C4269=N$14,IF(OR($B4269=$L$9,$L$9=Tabel!$J$7),IF($A4269='Input en resultaten'!N$2,IF(OR($E4269='Input en resultaten'!C$6,'Input en resultaten'!C$6=Tabel!$J$25),$F4269)))))</f>
        <v>0</v>
      </c>
    </row>
    <row r="4270" spans="1:9" x14ac:dyDescent="0.3">
      <c r="A4270">
        <v>2030</v>
      </c>
      <c r="B4270" t="s">
        <v>0</v>
      </c>
      <c r="C4270" t="s">
        <v>1</v>
      </c>
      <c r="D4270" t="s">
        <v>15</v>
      </c>
      <c r="E4270">
        <v>100</v>
      </c>
      <c r="F4270">
        <v>0.12865014203518399</v>
      </c>
      <c r="H4270" t="b">
        <f>IF($D4270='Input en resultaten'!B$5,IF($C4270=M$14,IF(OR($B4270=$L$9,$L$9=Tabel!$J$7),IF($A4270='Input en resultaten'!M$2,IF(OR($E4270='Input en resultaten'!B$6,'Input en resultaten'!B$6=Tabel!$J$25),$F4270)))))</f>
        <v>0</v>
      </c>
      <c r="I4270" t="b">
        <f>IF($D4270='Input en resultaten'!C$5,IF($C4270=N$14,IF(OR($B4270=$L$9,$L$9=Tabel!$J$7),IF($A4270='Input en resultaten'!N$2,IF(OR($E4270='Input en resultaten'!C$6,'Input en resultaten'!C$6=Tabel!$J$25),$F4270)))))</f>
        <v>0</v>
      </c>
    </row>
    <row r="4271" spans="1:9" x14ac:dyDescent="0.3">
      <c r="A4271">
        <v>2030</v>
      </c>
      <c r="B4271" t="s">
        <v>0</v>
      </c>
      <c r="C4271" t="s">
        <v>3</v>
      </c>
      <c r="D4271" t="s">
        <v>15</v>
      </c>
      <c r="E4271">
        <v>100</v>
      </c>
      <c r="F4271">
        <v>0.64164518279229898</v>
      </c>
      <c r="H4271" t="b">
        <f>IF($D4271='Input en resultaten'!B$5,IF($C4271=M$14,IF(OR($B4271=$L$9,$L$9=Tabel!$J$7),IF($A4271='Input en resultaten'!M$2,IF(OR($E4271='Input en resultaten'!B$6,'Input en resultaten'!B$6=Tabel!$J$25),$F4271)))))</f>
        <v>0</v>
      </c>
      <c r="I4271" t="b">
        <f>IF($D4271='Input en resultaten'!C$5,IF($C4271=N$14,IF(OR($B4271=$L$9,$L$9=Tabel!$J$7),IF($A4271='Input en resultaten'!N$2,IF(OR($E4271='Input en resultaten'!C$6,'Input en resultaten'!C$6=Tabel!$J$25),$F4271)))))</f>
        <v>0</v>
      </c>
    </row>
    <row r="4272" spans="1:9" x14ac:dyDescent="0.3">
      <c r="A4272">
        <v>2030</v>
      </c>
      <c r="B4272" t="s">
        <v>0</v>
      </c>
      <c r="C4272" t="s">
        <v>1</v>
      </c>
      <c r="D4272" t="s">
        <v>16</v>
      </c>
      <c r="E4272">
        <v>100</v>
      </c>
      <c r="F4272" s="1">
        <v>3.8415558791577099E-7</v>
      </c>
      <c r="H4272" t="b">
        <f>IF($D4272='Input en resultaten'!B$5,IF($C4272=M$14,IF(OR($B4272=$L$9,$L$9=Tabel!$J$7),IF($A4272='Input en resultaten'!M$2,IF(OR($E4272='Input en resultaten'!B$6,'Input en resultaten'!B$6=Tabel!$J$25),$F4272)))))</f>
        <v>0</v>
      </c>
      <c r="I4272" t="b">
        <f>IF($D4272='Input en resultaten'!C$5,IF($C4272=N$14,IF(OR($B4272=$L$9,$L$9=Tabel!$J$7),IF($A4272='Input en resultaten'!N$2,IF(OR($E4272='Input en resultaten'!C$6,'Input en resultaten'!C$6=Tabel!$J$25),$F4272)))))</f>
        <v>0</v>
      </c>
    </row>
    <row r="4273" spans="1:9" x14ac:dyDescent="0.3">
      <c r="A4273">
        <v>2030</v>
      </c>
      <c r="B4273" t="s">
        <v>0</v>
      </c>
      <c r="C4273" t="s">
        <v>3</v>
      </c>
      <c r="D4273" t="s">
        <v>16</v>
      </c>
      <c r="E4273">
        <v>100</v>
      </c>
      <c r="F4273" s="1">
        <v>1.7366965188418501E-6</v>
      </c>
      <c r="H4273" t="b">
        <f>IF($D4273='Input en resultaten'!B$5,IF($C4273=M$14,IF(OR($B4273=$L$9,$L$9=Tabel!$J$7),IF($A4273='Input en resultaten'!M$2,IF(OR($E4273='Input en resultaten'!B$6,'Input en resultaten'!B$6=Tabel!$J$25),$F4273)))))</f>
        <v>0</v>
      </c>
      <c r="I4273" t="b">
        <f>IF($D4273='Input en resultaten'!C$5,IF($C4273=N$14,IF(OR($B4273=$L$9,$L$9=Tabel!$J$7),IF($A4273='Input en resultaten'!N$2,IF(OR($E4273='Input en resultaten'!C$6,'Input en resultaten'!C$6=Tabel!$J$25),$F4273)))))</f>
        <v>0</v>
      </c>
    </row>
    <row r="4274" spans="1:9" x14ac:dyDescent="0.3">
      <c r="A4274">
        <v>2030</v>
      </c>
      <c r="B4274" t="s">
        <v>12</v>
      </c>
      <c r="C4274" t="s">
        <v>1</v>
      </c>
      <c r="D4274" t="s">
        <v>14</v>
      </c>
      <c r="E4274">
        <v>100</v>
      </c>
      <c r="F4274">
        <v>0.13363352106123599</v>
      </c>
      <c r="H4274" t="b">
        <f>IF($D4274='Input en resultaten'!B$5,IF($C4274=M$14,IF(OR($B4274=$L$9,$L$9=Tabel!$J$7),IF($A4274='Input en resultaten'!M$2,IF(OR($E4274='Input en resultaten'!B$6,'Input en resultaten'!B$6=Tabel!$J$25),$F4274)))))</f>
        <v>0</v>
      </c>
      <c r="I4274" t="b">
        <f>IF($D4274='Input en resultaten'!C$5,IF($C4274=N$14,IF(OR($B4274=$L$9,$L$9=Tabel!$J$7),IF($A4274='Input en resultaten'!N$2,IF(OR($E4274='Input en resultaten'!C$6,'Input en resultaten'!C$6=Tabel!$J$25),$F4274)))))</f>
        <v>0</v>
      </c>
    </row>
    <row r="4275" spans="1:9" x14ac:dyDescent="0.3">
      <c r="A4275">
        <v>2030</v>
      </c>
      <c r="B4275" t="s">
        <v>12</v>
      </c>
      <c r="C4275" t="s">
        <v>3</v>
      </c>
      <c r="D4275" t="s">
        <v>14</v>
      </c>
      <c r="E4275">
        <v>100</v>
      </c>
      <c r="F4275">
        <v>0.61607061214333803</v>
      </c>
      <c r="H4275" t="b">
        <f>IF($D4275='Input en resultaten'!B$5,IF($C4275=M$14,IF(OR($B4275=$L$9,$L$9=Tabel!$J$7),IF($A4275='Input en resultaten'!M$2,IF(OR($E4275='Input en resultaten'!B$6,'Input en resultaten'!B$6=Tabel!$J$25),$F4275)))))</f>
        <v>0</v>
      </c>
      <c r="I4275" t="b">
        <f>IF($D4275='Input en resultaten'!C$5,IF($C4275=N$14,IF(OR($B4275=$L$9,$L$9=Tabel!$J$7),IF($A4275='Input en resultaten'!N$2,IF(OR($E4275='Input en resultaten'!C$6,'Input en resultaten'!C$6=Tabel!$J$25),$F4275)))))</f>
        <v>0</v>
      </c>
    </row>
    <row r="4276" spans="1:9" x14ac:dyDescent="0.3">
      <c r="A4276">
        <v>2030</v>
      </c>
      <c r="B4276" t="s">
        <v>12</v>
      </c>
      <c r="C4276" t="s">
        <v>1</v>
      </c>
      <c r="D4276" t="s">
        <v>15</v>
      </c>
      <c r="E4276">
        <v>100</v>
      </c>
      <c r="F4276">
        <v>0.13309951410948601</v>
      </c>
      <c r="H4276" t="b">
        <f>IF($D4276='Input en resultaten'!B$5,IF($C4276=M$14,IF(OR($B4276=$L$9,$L$9=Tabel!$J$7),IF($A4276='Input en resultaten'!M$2,IF(OR($E4276='Input en resultaten'!B$6,'Input en resultaten'!B$6=Tabel!$J$25),$F4276)))))</f>
        <v>0</v>
      </c>
      <c r="I4276" t="b">
        <f>IF($D4276='Input en resultaten'!C$5,IF($C4276=N$14,IF(OR($B4276=$L$9,$L$9=Tabel!$J$7),IF($A4276='Input en resultaten'!N$2,IF(OR($E4276='Input en resultaten'!C$6,'Input en resultaten'!C$6=Tabel!$J$25),$F4276)))))</f>
        <v>0</v>
      </c>
    </row>
    <row r="4277" spans="1:9" x14ac:dyDescent="0.3">
      <c r="A4277">
        <v>2030</v>
      </c>
      <c r="B4277" t="s">
        <v>12</v>
      </c>
      <c r="C4277" t="s">
        <v>3</v>
      </c>
      <c r="D4277" t="s">
        <v>15</v>
      </c>
      <c r="E4277">
        <v>100</v>
      </c>
      <c r="F4277">
        <v>0.59269903682451097</v>
      </c>
      <c r="H4277" t="b">
        <f>IF($D4277='Input en resultaten'!B$5,IF($C4277=M$14,IF(OR($B4277=$L$9,$L$9=Tabel!$J$7),IF($A4277='Input en resultaten'!M$2,IF(OR($E4277='Input en resultaten'!B$6,'Input en resultaten'!B$6=Tabel!$J$25),$F4277)))))</f>
        <v>0</v>
      </c>
      <c r="I4277" t="b">
        <f>IF($D4277='Input en resultaten'!C$5,IF($C4277=N$14,IF(OR($B4277=$L$9,$L$9=Tabel!$J$7),IF($A4277='Input en resultaten'!N$2,IF(OR($E4277='Input en resultaten'!C$6,'Input en resultaten'!C$6=Tabel!$J$25),$F4277)))))</f>
        <v>0</v>
      </c>
    </row>
    <row r="4278" spans="1:9" x14ac:dyDescent="0.3">
      <c r="A4278">
        <v>2030</v>
      </c>
      <c r="B4278" t="s">
        <v>12</v>
      </c>
      <c r="C4278" t="s">
        <v>1</v>
      </c>
      <c r="D4278" t="s">
        <v>16</v>
      </c>
      <c r="E4278">
        <v>100</v>
      </c>
      <c r="F4278" s="1">
        <v>3.9761448036024901E-7</v>
      </c>
      <c r="H4278" t="b">
        <f>IF($D4278='Input en resultaten'!B$5,IF($C4278=M$14,IF(OR($B4278=$L$9,$L$9=Tabel!$J$7),IF($A4278='Input en resultaten'!M$2,IF(OR($E4278='Input en resultaten'!B$6,'Input en resultaten'!B$6=Tabel!$J$25),$F4278)))))</f>
        <v>0</v>
      </c>
      <c r="I4278" t="b">
        <f>IF($D4278='Input en resultaten'!C$5,IF($C4278=N$14,IF(OR($B4278=$L$9,$L$9=Tabel!$J$7),IF($A4278='Input en resultaten'!N$2,IF(OR($E4278='Input en resultaten'!C$6,'Input en resultaten'!C$6=Tabel!$J$25),$F4278)))))</f>
        <v>0</v>
      </c>
    </row>
    <row r="4279" spans="1:9" x14ac:dyDescent="0.3">
      <c r="A4279">
        <v>2030</v>
      </c>
      <c r="B4279" t="s">
        <v>12</v>
      </c>
      <c r="C4279" t="s">
        <v>3</v>
      </c>
      <c r="D4279" t="s">
        <v>16</v>
      </c>
      <c r="E4279">
        <v>100</v>
      </c>
      <c r="F4279" s="1">
        <v>1.6205565008592799E-6</v>
      </c>
      <c r="H4279" t="b">
        <f>IF($D4279='Input en resultaten'!B$5,IF($C4279=M$14,IF(OR($B4279=$L$9,$L$9=Tabel!$J$7),IF($A4279='Input en resultaten'!M$2,IF(OR($E4279='Input en resultaten'!B$6,'Input en resultaten'!B$6=Tabel!$J$25),$F4279)))))</f>
        <v>0</v>
      </c>
      <c r="I4279" t="b">
        <f>IF($D4279='Input en resultaten'!C$5,IF($C4279=N$14,IF(OR($B4279=$L$9,$L$9=Tabel!$J$7),IF($A4279='Input en resultaten'!N$2,IF(OR($E4279='Input en resultaten'!C$6,'Input en resultaten'!C$6=Tabel!$J$25),$F4279)))))</f>
        <v>0</v>
      </c>
    </row>
    <row r="4280" spans="1:9" x14ac:dyDescent="0.3">
      <c r="A4280">
        <v>2030</v>
      </c>
      <c r="B4280" t="s">
        <v>13</v>
      </c>
      <c r="C4280" t="s">
        <v>1</v>
      </c>
      <c r="D4280" t="s">
        <v>14</v>
      </c>
      <c r="E4280">
        <v>100</v>
      </c>
      <c r="F4280">
        <v>0.172723732178519</v>
      </c>
      <c r="H4280" t="b">
        <f>IF($D4280='Input en resultaten'!B$5,IF($C4280=M$14,IF(OR($B4280=$L$9,$L$9=Tabel!$J$7),IF($A4280='Input en resultaten'!M$2,IF(OR($E4280='Input en resultaten'!B$6,'Input en resultaten'!B$6=Tabel!$J$25),$F4280)))))</f>
        <v>0</v>
      </c>
      <c r="I4280" t="b">
        <f>IF($D4280='Input en resultaten'!C$5,IF($C4280=N$14,IF(OR($B4280=$L$9,$L$9=Tabel!$J$7),IF($A4280='Input en resultaten'!N$2,IF(OR($E4280='Input en resultaten'!C$6,'Input en resultaten'!C$6=Tabel!$J$25),$F4280)))))</f>
        <v>0</v>
      </c>
    </row>
    <row r="4281" spans="1:9" x14ac:dyDescent="0.3">
      <c r="A4281">
        <v>2030</v>
      </c>
      <c r="B4281" t="s">
        <v>13</v>
      </c>
      <c r="C4281" t="s">
        <v>3</v>
      </c>
      <c r="D4281" t="s">
        <v>14</v>
      </c>
      <c r="E4281">
        <v>100</v>
      </c>
      <c r="F4281">
        <v>0.58284417074662398</v>
      </c>
      <c r="H4281" t="b">
        <f>IF($D4281='Input en resultaten'!B$5,IF($C4281=M$14,IF(OR($B4281=$L$9,$L$9=Tabel!$J$7),IF($A4281='Input en resultaten'!M$2,IF(OR($E4281='Input en resultaten'!B$6,'Input en resultaten'!B$6=Tabel!$J$25),$F4281)))))</f>
        <v>0</v>
      </c>
      <c r="I4281" t="b">
        <f>IF($D4281='Input en resultaten'!C$5,IF($C4281=N$14,IF(OR($B4281=$L$9,$L$9=Tabel!$J$7),IF($A4281='Input en resultaten'!N$2,IF(OR($E4281='Input en resultaten'!C$6,'Input en resultaten'!C$6=Tabel!$J$25),$F4281)))))</f>
        <v>0</v>
      </c>
    </row>
    <row r="4282" spans="1:9" x14ac:dyDescent="0.3">
      <c r="A4282">
        <v>2030</v>
      </c>
      <c r="B4282" t="s">
        <v>13</v>
      </c>
      <c r="C4282" t="s">
        <v>1</v>
      </c>
      <c r="D4282" t="s">
        <v>15</v>
      </c>
      <c r="E4282">
        <v>100</v>
      </c>
      <c r="F4282">
        <v>0.17134733292379001</v>
      </c>
      <c r="H4282" t="b">
        <f>IF($D4282='Input en resultaten'!B$5,IF($C4282=M$14,IF(OR($B4282=$L$9,$L$9=Tabel!$J$7),IF($A4282='Input en resultaten'!M$2,IF(OR($E4282='Input en resultaten'!B$6,'Input en resultaten'!B$6=Tabel!$J$25),$F4282)))))</f>
        <v>0</v>
      </c>
      <c r="I4282" t="b">
        <f>IF($D4282='Input en resultaten'!C$5,IF($C4282=N$14,IF(OR($B4282=$L$9,$L$9=Tabel!$J$7),IF($A4282='Input en resultaten'!N$2,IF(OR($E4282='Input en resultaten'!C$6,'Input en resultaten'!C$6=Tabel!$J$25),$F4282)))))</f>
        <v>0</v>
      </c>
    </row>
    <row r="4283" spans="1:9" x14ac:dyDescent="0.3">
      <c r="A4283">
        <v>2030</v>
      </c>
      <c r="B4283" t="s">
        <v>13</v>
      </c>
      <c r="C4283" t="s">
        <v>3</v>
      </c>
      <c r="D4283" t="s">
        <v>15</v>
      </c>
      <c r="E4283">
        <v>100</v>
      </c>
      <c r="F4283">
        <v>0.56901232218215003</v>
      </c>
      <c r="H4283" t="b">
        <f>IF($D4283='Input en resultaten'!B$5,IF($C4283=M$14,IF(OR($B4283=$L$9,$L$9=Tabel!$J$7),IF($A4283='Input en resultaten'!M$2,IF(OR($E4283='Input en resultaten'!B$6,'Input en resultaten'!B$6=Tabel!$J$25),$F4283)))))</f>
        <v>0</v>
      </c>
      <c r="I4283" t="b">
        <f>IF($D4283='Input en resultaten'!C$5,IF($C4283=N$14,IF(OR($B4283=$L$9,$L$9=Tabel!$J$7),IF($A4283='Input en resultaten'!N$2,IF(OR($E4283='Input en resultaten'!C$6,'Input en resultaten'!C$6=Tabel!$J$25),$F4283)))))</f>
        <v>0</v>
      </c>
    </row>
    <row r="4284" spans="1:9" x14ac:dyDescent="0.3">
      <c r="A4284">
        <v>2030</v>
      </c>
      <c r="B4284" t="s">
        <v>13</v>
      </c>
      <c r="C4284" t="s">
        <v>1</v>
      </c>
      <c r="D4284" t="s">
        <v>16</v>
      </c>
      <c r="E4284">
        <v>100</v>
      </c>
      <c r="F4284" s="1">
        <v>5.1351356636509705E-7</v>
      </c>
      <c r="H4284" t="b">
        <f>IF($D4284='Input en resultaten'!B$5,IF($C4284=M$14,IF(OR($B4284=$L$9,$L$9=Tabel!$J$7),IF($A4284='Input en resultaten'!M$2,IF(OR($E4284='Input en resultaten'!B$6,'Input en resultaten'!B$6=Tabel!$J$25),$F4284)))))</f>
        <v>0</v>
      </c>
      <c r="I4284" t="b">
        <f>IF($D4284='Input en resultaten'!C$5,IF($C4284=N$14,IF(OR($B4284=$L$9,$L$9=Tabel!$J$7),IF($A4284='Input en resultaten'!N$2,IF(OR($E4284='Input en resultaten'!C$6,'Input en resultaten'!C$6=Tabel!$J$25),$F4284)))))</f>
        <v>0</v>
      </c>
    </row>
    <row r="4285" spans="1:9" x14ac:dyDescent="0.3">
      <c r="A4285">
        <v>2030</v>
      </c>
      <c r="B4285" t="s">
        <v>13</v>
      </c>
      <c r="C4285" t="s">
        <v>3</v>
      </c>
      <c r="D4285" t="s">
        <v>16</v>
      </c>
      <c r="E4285">
        <v>100</v>
      </c>
      <c r="F4285" s="1">
        <v>1.5666718332030399E-6</v>
      </c>
      <c r="H4285" t="b">
        <f>IF($D4285='Input en resultaten'!B$5,IF($C4285=M$14,IF(OR($B4285=$L$9,$L$9=Tabel!$J$7),IF($A4285='Input en resultaten'!M$2,IF(OR($E4285='Input en resultaten'!B$6,'Input en resultaten'!B$6=Tabel!$J$25),$F4285)))))</f>
        <v>0</v>
      </c>
      <c r="I4285" t="b">
        <f>IF($D4285='Input en resultaten'!C$5,IF($C4285=N$14,IF(OR($B4285=$L$9,$L$9=Tabel!$J$7),IF($A4285='Input en resultaten'!N$2,IF(OR($E4285='Input en resultaten'!C$6,'Input en resultaten'!C$6=Tabel!$J$25),$F4285)))))</f>
        <v>0</v>
      </c>
    </row>
    <row r="4286" spans="1:9" x14ac:dyDescent="0.3">
      <c r="A4286">
        <v>2030</v>
      </c>
      <c r="B4286" t="s">
        <v>0</v>
      </c>
      <c r="C4286" t="s">
        <v>1</v>
      </c>
      <c r="D4286" t="s">
        <v>14</v>
      </c>
      <c r="E4286">
        <v>110</v>
      </c>
      <c r="F4286">
        <v>0.13760503470031901</v>
      </c>
      <c r="H4286" t="b">
        <f>IF($D4286='Input en resultaten'!B$5,IF($C4286=M$14,IF(OR($B4286=$L$9,$L$9=Tabel!$J$7),IF($A4286='Input en resultaten'!M$2,IF(OR($E4286='Input en resultaten'!B$6,'Input en resultaten'!B$6=Tabel!$J$25),$F4286)))))</f>
        <v>0</v>
      </c>
      <c r="I4286" t="b">
        <f>IF($D4286='Input en resultaten'!C$5,IF($C4286=N$14,IF(OR($B4286=$L$9,$L$9=Tabel!$J$7),IF($A4286='Input en resultaten'!N$2,IF(OR($E4286='Input en resultaten'!C$6,'Input en resultaten'!C$6=Tabel!$J$25),$F4286)))))</f>
        <v>0</v>
      </c>
    </row>
    <row r="4287" spans="1:9" x14ac:dyDescent="0.3">
      <c r="A4287">
        <v>2030</v>
      </c>
      <c r="B4287" t="s">
        <v>0</v>
      </c>
      <c r="C4287" t="s">
        <v>3</v>
      </c>
      <c r="D4287" t="s">
        <v>14</v>
      </c>
      <c r="E4287">
        <v>110</v>
      </c>
      <c r="F4287">
        <v>0.65535410066161603</v>
      </c>
      <c r="H4287" t="b">
        <f>IF($D4287='Input en resultaten'!B$5,IF($C4287=M$14,IF(OR($B4287=$L$9,$L$9=Tabel!$J$7),IF($A4287='Input en resultaten'!M$2,IF(OR($E4287='Input en resultaten'!B$6,'Input en resultaten'!B$6=Tabel!$J$25),$F4287)))))</f>
        <v>0</v>
      </c>
      <c r="I4287" t="b">
        <f>IF($D4287='Input en resultaten'!C$5,IF($C4287=N$14,IF(OR($B4287=$L$9,$L$9=Tabel!$J$7),IF($A4287='Input en resultaten'!N$2,IF(OR($E4287='Input en resultaten'!C$6,'Input en resultaten'!C$6=Tabel!$J$25),$F4287)))))</f>
        <v>0</v>
      </c>
    </row>
    <row r="4288" spans="1:9" x14ac:dyDescent="0.3">
      <c r="A4288">
        <v>2030</v>
      </c>
      <c r="B4288" t="s">
        <v>0</v>
      </c>
      <c r="C4288" t="s">
        <v>1</v>
      </c>
      <c r="D4288" t="s">
        <v>15</v>
      </c>
      <c r="E4288">
        <v>110</v>
      </c>
      <c r="F4288">
        <v>0.13691732267405299</v>
      </c>
      <c r="H4288" t="b">
        <f>IF($D4288='Input en resultaten'!B$5,IF($C4288=M$14,IF(OR($B4288=$L$9,$L$9=Tabel!$J$7),IF($A4288='Input en resultaten'!M$2,IF(OR($E4288='Input en resultaten'!B$6,'Input en resultaten'!B$6=Tabel!$J$25),$F4288)))))</f>
        <v>0</v>
      </c>
      <c r="I4288" t="b">
        <f>IF($D4288='Input en resultaten'!C$5,IF($C4288=N$14,IF(OR($B4288=$L$9,$L$9=Tabel!$J$7),IF($A4288='Input en resultaten'!N$2,IF(OR($E4288='Input en resultaten'!C$6,'Input en resultaten'!C$6=Tabel!$J$25),$F4288)))))</f>
        <v>0</v>
      </c>
    </row>
    <row r="4289" spans="1:9" x14ac:dyDescent="0.3">
      <c r="A4289">
        <v>2030</v>
      </c>
      <c r="B4289" t="s">
        <v>0</v>
      </c>
      <c r="C4289" t="s">
        <v>3</v>
      </c>
      <c r="D4289" t="s">
        <v>15</v>
      </c>
      <c r="E4289">
        <v>110</v>
      </c>
      <c r="F4289">
        <v>0.64164334244673804</v>
      </c>
      <c r="H4289" t="b">
        <f>IF($D4289='Input en resultaten'!B$5,IF($C4289=M$14,IF(OR($B4289=$L$9,$L$9=Tabel!$J$7),IF($A4289='Input en resultaten'!M$2,IF(OR($E4289='Input en resultaten'!B$6,'Input en resultaten'!B$6=Tabel!$J$25),$F4289)))))</f>
        <v>0</v>
      </c>
      <c r="I4289" t="b">
        <f>IF($D4289='Input en resultaten'!C$5,IF($C4289=N$14,IF(OR($B4289=$L$9,$L$9=Tabel!$J$7),IF($A4289='Input en resultaten'!N$2,IF(OR($E4289='Input en resultaten'!C$6,'Input en resultaten'!C$6=Tabel!$J$25),$F4289)))))</f>
        <v>0</v>
      </c>
    </row>
    <row r="4290" spans="1:9" x14ac:dyDescent="0.3">
      <c r="A4290">
        <v>2030</v>
      </c>
      <c r="B4290" t="s">
        <v>0</v>
      </c>
      <c r="C4290" t="s">
        <v>1</v>
      </c>
      <c r="D4290" t="s">
        <v>16</v>
      </c>
      <c r="E4290">
        <v>110</v>
      </c>
      <c r="F4290" s="1">
        <v>4.0884972949712102E-7</v>
      </c>
      <c r="H4290" t="b">
        <f>IF($D4290='Input en resultaten'!B$5,IF($C4290=M$14,IF(OR($B4290=$L$9,$L$9=Tabel!$J$7),IF($A4290='Input en resultaten'!M$2,IF(OR($E4290='Input en resultaten'!B$6,'Input en resultaten'!B$6=Tabel!$J$25),$F4290)))))</f>
        <v>0</v>
      </c>
      <c r="I4290" t="b">
        <f>IF($D4290='Input en resultaten'!C$5,IF($C4290=N$14,IF(OR($B4290=$L$9,$L$9=Tabel!$J$7),IF($A4290='Input en resultaten'!N$2,IF(OR($E4290='Input en resultaten'!C$6,'Input en resultaten'!C$6=Tabel!$J$25),$F4290)))))</f>
        <v>0</v>
      </c>
    </row>
    <row r="4291" spans="1:9" x14ac:dyDescent="0.3">
      <c r="A4291">
        <v>2030</v>
      </c>
      <c r="B4291" t="s">
        <v>0</v>
      </c>
      <c r="C4291" t="s">
        <v>3</v>
      </c>
      <c r="D4291" t="s">
        <v>16</v>
      </c>
      <c r="E4291">
        <v>110</v>
      </c>
      <c r="F4291" s="1">
        <v>1.7366912542028901E-6</v>
      </c>
      <c r="H4291" t="b">
        <f>IF($D4291='Input en resultaten'!B$5,IF($C4291=M$14,IF(OR($B4291=$L$9,$L$9=Tabel!$J$7),IF($A4291='Input en resultaten'!M$2,IF(OR($E4291='Input en resultaten'!B$6,'Input en resultaten'!B$6=Tabel!$J$25),$F4291)))))</f>
        <v>0</v>
      </c>
      <c r="I4291" t="b">
        <f>IF($D4291='Input en resultaten'!C$5,IF($C4291=N$14,IF(OR($B4291=$L$9,$L$9=Tabel!$J$7),IF($A4291='Input en resultaten'!N$2,IF(OR($E4291='Input en resultaten'!C$6,'Input en resultaten'!C$6=Tabel!$J$25),$F4291)))))</f>
        <v>0</v>
      </c>
    </row>
    <row r="4292" spans="1:9" x14ac:dyDescent="0.3">
      <c r="A4292">
        <v>2030</v>
      </c>
      <c r="B4292" t="s">
        <v>12</v>
      </c>
      <c r="C4292" t="s">
        <v>1</v>
      </c>
      <c r="D4292" t="s">
        <v>14</v>
      </c>
      <c r="E4292">
        <v>110</v>
      </c>
      <c r="F4292">
        <v>0.14220390669333799</v>
      </c>
      <c r="H4292" t="b">
        <f>IF($D4292='Input en resultaten'!B$5,IF($C4292=M$14,IF(OR($B4292=$L$9,$L$9=Tabel!$J$7),IF($A4292='Input en resultaten'!M$2,IF(OR($E4292='Input en resultaten'!B$6,'Input en resultaten'!B$6=Tabel!$J$25),$F4292)))))</f>
        <v>0</v>
      </c>
      <c r="I4292" t="b">
        <f>IF($D4292='Input en resultaten'!C$5,IF($C4292=N$14,IF(OR($B4292=$L$9,$L$9=Tabel!$J$7),IF($A4292='Input en resultaten'!N$2,IF(OR($E4292='Input en resultaten'!C$6,'Input en resultaten'!C$6=Tabel!$J$25),$F4292)))))</f>
        <v>0</v>
      </c>
    </row>
    <row r="4293" spans="1:9" x14ac:dyDescent="0.3">
      <c r="A4293">
        <v>2030</v>
      </c>
      <c r="B4293" t="s">
        <v>12</v>
      </c>
      <c r="C4293" t="s">
        <v>3</v>
      </c>
      <c r="D4293" t="s">
        <v>14</v>
      </c>
      <c r="E4293">
        <v>110</v>
      </c>
      <c r="F4293">
        <v>0.61606986863245194</v>
      </c>
      <c r="H4293" t="b">
        <f>IF($D4293='Input en resultaten'!B$5,IF($C4293=M$14,IF(OR($B4293=$L$9,$L$9=Tabel!$J$7),IF($A4293='Input en resultaten'!M$2,IF(OR($E4293='Input en resultaten'!B$6,'Input en resultaten'!B$6=Tabel!$J$25),$F4293)))))</f>
        <v>0</v>
      </c>
      <c r="I4293" t="b">
        <f>IF($D4293='Input en resultaten'!C$5,IF($C4293=N$14,IF(OR($B4293=$L$9,$L$9=Tabel!$J$7),IF($A4293='Input en resultaten'!N$2,IF(OR($E4293='Input en resultaten'!C$6,'Input en resultaten'!C$6=Tabel!$J$25),$F4293)))))</f>
        <v>0</v>
      </c>
    </row>
    <row r="4294" spans="1:9" x14ac:dyDescent="0.3">
      <c r="A4294">
        <v>2030</v>
      </c>
      <c r="B4294" t="s">
        <v>12</v>
      </c>
      <c r="C4294" t="s">
        <v>1</v>
      </c>
      <c r="D4294" t="s">
        <v>15</v>
      </c>
      <c r="E4294">
        <v>110</v>
      </c>
      <c r="F4294">
        <v>0.141669899741588</v>
      </c>
      <c r="H4294" t="b">
        <f>IF($D4294='Input en resultaten'!B$5,IF($C4294=M$14,IF(OR($B4294=$L$9,$L$9=Tabel!$J$7),IF($A4294='Input en resultaten'!M$2,IF(OR($E4294='Input en resultaten'!B$6,'Input en resultaten'!B$6=Tabel!$J$25),$F4294)))))</f>
        <v>0</v>
      </c>
      <c r="I4294" t="b">
        <f>IF($D4294='Input en resultaten'!C$5,IF($C4294=N$14,IF(OR($B4294=$L$9,$L$9=Tabel!$J$7),IF($A4294='Input en resultaten'!N$2,IF(OR($E4294='Input en resultaten'!C$6,'Input en resultaten'!C$6=Tabel!$J$25),$F4294)))))</f>
        <v>0</v>
      </c>
    </row>
    <row r="4295" spans="1:9" x14ac:dyDescent="0.3">
      <c r="A4295">
        <v>2030</v>
      </c>
      <c r="B4295" t="s">
        <v>12</v>
      </c>
      <c r="C4295" t="s">
        <v>3</v>
      </c>
      <c r="D4295" t="s">
        <v>15</v>
      </c>
      <c r="E4295">
        <v>110</v>
      </c>
      <c r="F4295">
        <v>0.592698293313625</v>
      </c>
      <c r="H4295" t="b">
        <f>IF($D4295='Input en resultaten'!B$5,IF($C4295=M$14,IF(OR($B4295=$L$9,$L$9=Tabel!$J$7),IF($A4295='Input en resultaten'!M$2,IF(OR($E4295='Input en resultaten'!B$6,'Input en resultaten'!B$6=Tabel!$J$25),$F4295)))))</f>
        <v>0</v>
      </c>
      <c r="I4295" t="b">
        <f>IF($D4295='Input en resultaten'!C$5,IF($C4295=N$14,IF(OR($B4295=$L$9,$L$9=Tabel!$J$7),IF($A4295='Input en resultaten'!N$2,IF(OR($E4295='Input en resultaten'!C$6,'Input en resultaten'!C$6=Tabel!$J$25),$F4295)))))</f>
        <v>0</v>
      </c>
    </row>
    <row r="4296" spans="1:9" x14ac:dyDescent="0.3">
      <c r="A4296">
        <v>2030</v>
      </c>
      <c r="B4296" t="s">
        <v>12</v>
      </c>
      <c r="C4296" t="s">
        <v>1</v>
      </c>
      <c r="D4296" t="s">
        <v>16</v>
      </c>
      <c r="E4296">
        <v>110</v>
      </c>
      <c r="F4296" s="1">
        <v>4.2322875101113301E-7</v>
      </c>
      <c r="H4296" t="b">
        <f>IF($D4296='Input en resultaten'!B$5,IF($C4296=M$14,IF(OR($B4296=$L$9,$L$9=Tabel!$J$7),IF($A4296='Input en resultaten'!M$2,IF(OR($E4296='Input en resultaten'!B$6,'Input en resultaten'!B$6=Tabel!$J$25),$F4296)))))</f>
        <v>0</v>
      </c>
      <c r="I4296" t="b">
        <f>IF($D4296='Input en resultaten'!C$5,IF($C4296=N$14,IF(OR($B4296=$L$9,$L$9=Tabel!$J$7),IF($A4296='Input en resultaten'!N$2,IF(OR($E4296='Input en resultaten'!C$6,'Input en resultaten'!C$6=Tabel!$J$25),$F4296)))))</f>
        <v>0</v>
      </c>
    </row>
    <row r="4297" spans="1:9" x14ac:dyDescent="0.3">
      <c r="A4297">
        <v>2030</v>
      </c>
      <c r="B4297" t="s">
        <v>12</v>
      </c>
      <c r="C4297" t="s">
        <v>3</v>
      </c>
      <c r="D4297" t="s">
        <v>16</v>
      </c>
      <c r="E4297">
        <v>110</v>
      </c>
      <c r="F4297" s="1">
        <v>1.62055437391287E-6</v>
      </c>
      <c r="H4297" t="b">
        <f>IF($D4297='Input en resultaten'!B$5,IF($C4297=M$14,IF(OR($B4297=$L$9,$L$9=Tabel!$J$7),IF($A4297='Input en resultaten'!M$2,IF(OR($E4297='Input en resultaten'!B$6,'Input en resultaten'!B$6=Tabel!$J$25),$F4297)))))</f>
        <v>0</v>
      </c>
      <c r="I4297" t="b">
        <f>IF($D4297='Input en resultaten'!C$5,IF($C4297=N$14,IF(OR($B4297=$L$9,$L$9=Tabel!$J$7),IF($A4297='Input en resultaten'!N$2,IF(OR($E4297='Input en resultaten'!C$6,'Input en resultaten'!C$6=Tabel!$J$25),$F4297)))))</f>
        <v>0</v>
      </c>
    </row>
    <row r="4298" spans="1:9" x14ac:dyDescent="0.3">
      <c r="A4298">
        <v>2030</v>
      </c>
      <c r="B4298" t="s">
        <v>13</v>
      </c>
      <c r="C4298" t="s">
        <v>1</v>
      </c>
      <c r="D4298" t="s">
        <v>14</v>
      </c>
      <c r="E4298">
        <v>110</v>
      </c>
      <c r="F4298">
        <v>0.18387043720125701</v>
      </c>
      <c r="H4298" t="b">
        <f>IF($D4298='Input en resultaten'!B$5,IF($C4298=M$14,IF(OR($B4298=$L$9,$L$9=Tabel!$J$7),IF($A4298='Input en resultaten'!M$2,IF(OR($E4298='Input en resultaten'!B$6,'Input en resultaten'!B$6=Tabel!$J$25),$F4298)))))</f>
        <v>0</v>
      </c>
      <c r="I4298" t="b">
        <f>IF($D4298='Input en resultaten'!C$5,IF($C4298=N$14,IF(OR($B4298=$L$9,$L$9=Tabel!$J$7),IF($A4298='Input en resultaten'!N$2,IF(OR($E4298='Input en resultaten'!C$6,'Input en resultaten'!C$6=Tabel!$J$25),$F4298)))))</f>
        <v>0</v>
      </c>
    </row>
    <row r="4299" spans="1:9" x14ac:dyDescent="0.3">
      <c r="A4299">
        <v>2030</v>
      </c>
      <c r="B4299" t="s">
        <v>13</v>
      </c>
      <c r="C4299" t="s">
        <v>3</v>
      </c>
      <c r="D4299" t="s">
        <v>14</v>
      </c>
      <c r="E4299">
        <v>110</v>
      </c>
      <c r="F4299">
        <v>0.58284218927665699</v>
      </c>
      <c r="H4299" t="b">
        <f>IF($D4299='Input en resultaten'!B$5,IF($C4299=M$14,IF(OR($B4299=$L$9,$L$9=Tabel!$J$7),IF($A4299='Input en resultaten'!M$2,IF(OR($E4299='Input en resultaten'!B$6,'Input en resultaten'!B$6=Tabel!$J$25),$F4299)))))</f>
        <v>0</v>
      </c>
      <c r="I4299" t="b">
        <f>IF($D4299='Input en resultaten'!C$5,IF($C4299=N$14,IF(OR($B4299=$L$9,$L$9=Tabel!$J$7),IF($A4299='Input en resultaten'!N$2,IF(OR($E4299='Input en resultaten'!C$6,'Input en resultaten'!C$6=Tabel!$J$25),$F4299)))))</f>
        <v>0</v>
      </c>
    </row>
    <row r="4300" spans="1:9" x14ac:dyDescent="0.3">
      <c r="A4300">
        <v>2030</v>
      </c>
      <c r="B4300" t="s">
        <v>13</v>
      </c>
      <c r="C4300" t="s">
        <v>1</v>
      </c>
      <c r="D4300" t="s">
        <v>15</v>
      </c>
      <c r="E4300">
        <v>110</v>
      </c>
      <c r="F4300">
        <v>0.18249403794652799</v>
      </c>
      <c r="H4300" t="b">
        <f>IF($D4300='Input en resultaten'!B$5,IF($C4300=M$14,IF(OR($B4300=$L$9,$L$9=Tabel!$J$7),IF($A4300='Input en resultaten'!M$2,IF(OR($E4300='Input en resultaten'!B$6,'Input en resultaten'!B$6=Tabel!$J$25),$F4300)))))</f>
        <v>0</v>
      </c>
      <c r="I4300" t="b">
        <f>IF($D4300='Input en resultaten'!C$5,IF($C4300=N$14,IF(OR($B4300=$L$9,$L$9=Tabel!$J$7),IF($A4300='Input en resultaten'!N$2,IF(OR($E4300='Input en resultaten'!C$6,'Input en resultaten'!C$6=Tabel!$J$25),$F4300)))))</f>
        <v>0</v>
      </c>
    </row>
    <row r="4301" spans="1:9" x14ac:dyDescent="0.3">
      <c r="A4301">
        <v>2030</v>
      </c>
      <c r="B4301" t="s">
        <v>13</v>
      </c>
      <c r="C4301" t="s">
        <v>3</v>
      </c>
      <c r="D4301" t="s">
        <v>15</v>
      </c>
      <c r="E4301">
        <v>110</v>
      </c>
      <c r="F4301">
        <v>0.56901034071218404</v>
      </c>
      <c r="H4301" t="b">
        <f>IF($D4301='Input en resultaten'!B$5,IF($C4301=M$14,IF(OR($B4301=$L$9,$L$9=Tabel!$J$7),IF($A4301='Input en resultaten'!M$2,IF(OR($E4301='Input en resultaten'!B$6,'Input en resultaten'!B$6=Tabel!$J$25),$F4301)))))</f>
        <v>0</v>
      </c>
      <c r="I4301" t="b">
        <f>IF($D4301='Input en resultaten'!C$5,IF($C4301=N$14,IF(OR($B4301=$L$9,$L$9=Tabel!$J$7),IF($A4301='Input en resultaten'!N$2,IF(OR($E4301='Input en resultaten'!C$6,'Input en resultaten'!C$6=Tabel!$J$25),$F4301)))))</f>
        <v>0</v>
      </c>
    </row>
    <row r="4302" spans="1:9" x14ac:dyDescent="0.3">
      <c r="A4302">
        <v>2030</v>
      </c>
      <c r="B4302" t="s">
        <v>13</v>
      </c>
      <c r="C4302" t="s">
        <v>1</v>
      </c>
      <c r="D4302" t="s">
        <v>16</v>
      </c>
      <c r="E4302">
        <v>110</v>
      </c>
      <c r="F4302" s="1">
        <v>5.4695065010093598E-7</v>
      </c>
      <c r="H4302" t="b">
        <f>IF($D4302='Input en resultaten'!B$5,IF($C4302=M$14,IF(OR($B4302=$L$9,$L$9=Tabel!$J$7),IF($A4302='Input en resultaten'!M$2,IF(OR($E4302='Input en resultaten'!B$6,'Input en resultaten'!B$6=Tabel!$J$25),$F4302)))))</f>
        <v>0</v>
      </c>
      <c r="I4302" t="b">
        <f>IF($D4302='Input en resultaten'!C$5,IF($C4302=N$14,IF(OR($B4302=$L$9,$L$9=Tabel!$J$7),IF($A4302='Input en resultaten'!N$2,IF(OR($E4302='Input en resultaten'!C$6,'Input en resultaten'!C$6=Tabel!$J$25),$F4302)))))</f>
        <v>0</v>
      </c>
    </row>
    <row r="4303" spans="1:9" x14ac:dyDescent="0.3">
      <c r="A4303">
        <v>2030</v>
      </c>
      <c r="B4303" t="s">
        <v>13</v>
      </c>
      <c r="C4303" t="s">
        <v>3</v>
      </c>
      <c r="D4303" t="s">
        <v>16</v>
      </c>
      <c r="E4303">
        <v>110</v>
      </c>
      <c r="F4303" s="1">
        <v>1.5666661648523699E-6</v>
      </c>
      <c r="H4303" t="b">
        <f>IF($D4303='Input en resultaten'!B$5,IF($C4303=M$14,IF(OR($B4303=$L$9,$L$9=Tabel!$J$7),IF($A4303='Input en resultaten'!M$2,IF(OR($E4303='Input en resultaten'!B$6,'Input en resultaten'!B$6=Tabel!$J$25),$F4303)))))</f>
        <v>0</v>
      </c>
      <c r="I4303" t="b">
        <f>IF($D4303='Input en resultaten'!C$5,IF($C4303=N$14,IF(OR($B4303=$L$9,$L$9=Tabel!$J$7),IF($A4303='Input en resultaten'!N$2,IF(OR($E4303='Input en resultaten'!C$6,'Input en resultaten'!C$6=Tabel!$J$25),$F4303)))))</f>
        <v>0</v>
      </c>
    </row>
    <row r="4304" spans="1:9" x14ac:dyDescent="0.3">
      <c r="A4304">
        <v>2030</v>
      </c>
      <c r="B4304" t="s">
        <v>0</v>
      </c>
      <c r="C4304" t="s">
        <v>1</v>
      </c>
      <c r="D4304" t="s">
        <v>14</v>
      </c>
      <c r="E4304">
        <v>120</v>
      </c>
      <c r="F4304">
        <v>0.148485740700077</v>
      </c>
      <c r="H4304" t="b">
        <f>IF($D4304='Input en resultaten'!B$5,IF($C4304=M$14,IF(OR($B4304=$L$9,$L$9=Tabel!$J$7),IF($A4304='Input en resultaten'!M$2,IF(OR($E4304='Input en resultaten'!B$6,'Input en resultaten'!B$6=Tabel!$J$25),$F4304)))))</f>
        <v>0</v>
      </c>
      <c r="I4304" t="b">
        <f>IF($D4304='Input en resultaten'!C$5,IF($C4304=N$14,IF(OR($B4304=$L$9,$L$9=Tabel!$J$7),IF($A4304='Input en resultaten'!N$2,IF(OR($E4304='Input en resultaten'!C$6,'Input en resultaten'!C$6=Tabel!$J$25),$F4304)))))</f>
        <v>0</v>
      </c>
    </row>
    <row r="4305" spans="1:9" x14ac:dyDescent="0.3">
      <c r="A4305">
        <v>2030</v>
      </c>
      <c r="B4305" t="s">
        <v>0</v>
      </c>
      <c r="C4305" t="s">
        <v>3</v>
      </c>
      <c r="D4305" t="s">
        <v>14</v>
      </c>
      <c r="E4305">
        <v>120</v>
      </c>
      <c r="F4305">
        <v>0.65535410066161603</v>
      </c>
      <c r="H4305" t="b">
        <f>IF($D4305='Input en resultaten'!B$5,IF($C4305=M$14,IF(OR($B4305=$L$9,$L$9=Tabel!$J$7),IF($A4305='Input en resultaten'!M$2,IF(OR($E4305='Input en resultaten'!B$6,'Input en resultaten'!B$6=Tabel!$J$25),$F4305)))))</f>
        <v>0</v>
      </c>
      <c r="I4305" t="b">
        <f>IF($D4305='Input en resultaten'!C$5,IF($C4305=N$14,IF(OR($B4305=$L$9,$L$9=Tabel!$J$7),IF($A4305='Input en resultaten'!N$2,IF(OR($E4305='Input en resultaten'!C$6,'Input en resultaten'!C$6=Tabel!$J$25),$F4305)))))</f>
        <v>0</v>
      </c>
    </row>
    <row r="4306" spans="1:9" x14ac:dyDescent="0.3">
      <c r="A4306">
        <v>2030</v>
      </c>
      <c r="B4306" t="s">
        <v>0</v>
      </c>
      <c r="C4306" t="s">
        <v>1</v>
      </c>
      <c r="D4306" t="s">
        <v>15</v>
      </c>
      <c r="E4306">
        <v>120</v>
      </c>
      <c r="F4306">
        <v>0.147798028673811</v>
      </c>
      <c r="H4306" t="b">
        <f>IF($D4306='Input en resultaten'!B$5,IF($C4306=M$14,IF(OR($B4306=$L$9,$L$9=Tabel!$J$7),IF($A4306='Input en resultaten'!M$2,IF(OR($E4306='Input en resultaten'!B$6,'Input en resultaten'!B$6=Tabel!$J$25),$F4306)))))</f>
        <v>0</v>
      </c>
      <c r="I4306" t="b">
        <f>IF($D4306='Input en resultaten'!C$5,IF($C4306=N$14,IF(OR($B4306=$L$9,$L$9=Tabel!$J$7),IF($A4306='Input en resultaten'!N$2,IF(OR($E4306='Input en resultaten'!C$6,'Input en resultaten'!C$6=Tabel!$J$25),$F4306)))))</f>
        <v>0</v>
      </c>
    </row>
    <row r="4307" spans="1:9" x14ac:dyDescent="0.3">
      <c r="A4307">
        <v>2030</v>
      </c>
      <c r="B4307" t="s">
        <v>0</v>
      </c>
      <c r="C4307" t="s">
        <v>3</v>
      </c>
      <c r="D4307" t="s">
        <v>15</v>
      </c>
      <c r="E4307">
        <v>120</v>
      </c>
      <c r="F4307">
        <v>0.64164334244673804</v>
      </c>
      <c r="H4307" t="b">
        <f>IF($D4307='Input en resultaten'!B$5,IF($C4307=M$14,IF(OR($B4307=$L$9,$L$9=Tabel!$J$7),IF($A4307='Input en resultaten'!M$2,IF(OR($E4307='Input en resultaten'!B$6,'Input en resultaten'!B$6=Tabel!$J$25),$F4307)))))</f>
        <v>0</v>
      </c>
      <c r="I4307" t="b">
        <f>IF($D4307='Input en resultaten'!C$5,IF($C4307=N$14,IF(OR($B4307=$L$9,$L$9=Tabel!$J$7),IF($A4307='Input en resultaten'!N$2,IF(OR($E4307='Input en resultaten'!C$6,'Input en resultaten'!C$6=Tabel!$J$25),$F4307)))))</f>
        <v>0</v>
      </c>
    </row>
    <row r="4308" spans="1:9" x14ac:dyDescent="0.3">
      <c r="A4308">
        <v>2030</v>
      </c>
      <c r="B4308" t="s">
        <v>0</v>
      </c>
      <c r="C4308" t="s">
        <v>1</v>
      </c>
      <c r="D4308" t="s">
        <v>16</v>
      </c>
      <c r="E4308">
        <v>120</v>
      </c>
      <c r="F4308" s="1">
        <v>4.4118450553883998E-7</v>
      </c>
      <c r="H4308" t="b">
        <f>IF($D4308='Input en resultaten'!B$5,IF($C4308=M$14,IF(OR($B4308=$L$9,$L$9=Tabel!$J$7),IF($A4308='Input en resultaten'!M$2,IF(OR($E4308='Input en resultaten'!B$6,'Input en resultaten'!B$6=Tabel!$J$25),$F4308)))))</f>
        <v>0</v>
      </c>
      <c r="I4308" t="b">
        <f>IF($D4308='Input en resultaten'!C$5,IF($C4308=N$14,IF(OR($B4308=$L$9,$L$9=Tabel!$J$7),IF($A4308='Input en resultaten'!N$2,IF(OR($E4308='Input en resultaten'!C$6,'Input en resultaten'!C$6=Tabel!$J$25),$F4308)))))</f>
        <v>0</v>
      </c>
    </row>
    <row r="4309" spans="1:9" x14ac:dyDescent="0.3">
      <c r="A4309">
        <v>2030</v>
      </c>
      <c r="B4309" t="s">
        <v>0</v>
      </c>
      <c r="C4309" t="s">
        <v>3</v>
      </c>
      <c r="D4309" t="s">
        <v>16</v>
      </c>
      <c r="E4309">
        <v>120</v>
      </c>
      <c r="F4309" s="1">
        <v>1.7366912542028901E-6</v>
      </c>
      <c r="H4309" t="b">
        <f>IF($D4309='Input en resultaten'!B$5,IF($C4309=M$14,IF(OR($B4309=$L$9,$L$9=Tabel!$J$7),IF($A4309='Input en resultaten'!M$2,IF(OR($E4309='Input en resultaten'!B$6,'Input en resultaten'!B$6=Tabel!$J$25),$F4309)))))</f>
        <v>0</v>
      </c>
      <c r="I4309" t="b">
        <f>IF($D4309='Input en resultaten'!C$5,IF($C4309=N$14,IF(OR($B4309=$L$9,$L$9=Tabel!$J$7),IF($A4309='Input en resultaten'!N$2,IF(OR($E4309='Input en resultaten'!C$6,'Input en resultaten'!C$6=Tabel!$J$25),$F4309)))))</f>
        <v>0</v>
      </c>
    </row>
    <row r="4310" spans="1:9" x14ac:dyDescent="0.3">
      <c r="A4310">
        <v>2030</v>
      </c>
      <c r="B4310" t="s">
        <v>12</v>
      </c>
      <c r="C4310" t="s">
        <v>1</v>
      </c>
      <c r="D4310" t="s">
        <v>14</v>
      </c>
      <c r="E4310">
        <v>120</v>
      </c>
      <c r="F4310">
        <v>0.15351920936699201</v>
      </c>
      <c r="H4310" t="b">
        <f>IF($D4310='Input en resultaten'!B$5,IF($C4310=M$14,IF(OR($B4310=$L$9,$L$9=Tabel!$J$7),IF($A4310='Input en resultaten'!M$2,IF(OR($E4310='Input en resultaten'!B$6,'Input en resultaten'!B$6=Tabel!$J$25),$F4310)))))</f>
        <v>0</v>
      </c>
      <c r="I4310" t="b">
        <f>IF($D4310='Input en resultaten'!C$5,IF($C4310=N$14,IF(OR($B4310=$L$9,$L$9=Tabel!$J$7),IF($A4310='Input en resultaten'!N$2,IF(OR($E4310='Input en resultaten'!C$6,'Input en resultaten'!C$6=Tabel!$J$25),$F4310)))))</f>
        <v>0</v>
      </c>
    </row>
    <row r="4311" spans="1:9" x14ac:dyDescent="0.3">
      <c r="A4311">
        <v>2030</v>
      </c>
      <c r="B4311" t="s">
        <v>12</v>
      </c>
      <c r="C4311" t="s">
        <v>3</v>
      </c>
      <c r="D4311" t="s">
        <v>14</v>
      </c>
      <c r="E4311">
        <v>120</v>
      </c>
      <c r="F4311">
        <v>0.61606986863245194</v>
      </c>
      <c r="H4311" t="b">
        <f>IF($D4311='Input en resultaten'!B$5,IF($C4311=M$14,IF(OR($B4311=$L$9,$L$9=Tabel!$J$7),IF($A4311='Input en resultaten'!M$2,IF(OR($E4311='Input en resultaten'!B$6,'Input en resultaten'!B$6=Tabel!$J$25),$F4311)))))</f>
        <v>0</v>
      </c>
      <c r="I4311" t="b">
        <f>IF($D4311='Input en resultaten'!C$5,IF($C4311=N$14,IF(OR($B4311=$L$9,$L$9=Tabel!$J$7),IF($A4311='Input en resultaten'!N$2,IF(OR($E4311='Input en resultaten'!C$6,'Input en resultaten'!C$6=Tabel!$J$25),$F4311)))))</f>
        <v>0</v>
      </c>
    </row>
    <row r="4312" spans="1:9" x14ac:dyDescent="0.3">
      <c r="A4312">
        <v>2030</v>
      </c>
      <c r="B4312" t="s">
        <v>12</v>
      </c>
      <c r="C4312" t="s">
        <v>1</v>
      </c>
      <c r="D4312" t="s">
        <v>15</v>
      </c>
      <c r="E4312">
        <v>120</v>
      </c>
      <c r="F4312">
        <v>0.15298520241524199</v>
      </c>
      <c r="H4312" t="b">
        <f>IF($D4312='Input en resultaten'!B$5,IF($C4312=M$14,IF(OR($B4312=$L$9,$L$9=Tabel!$J$7),IF($A4312='Input en resultaten'!M$2,IF(OR($E4312='Input en resultaten'!B$6,'Input en resultaten'!B$6=Tabel!$J$25),$F4312)))))</f>
        <v>0</v>
      </c>
      <c r="I4312" t="b">
        <f>IF($D4312='Input en resultaten'!C$5,IF($C4312=N$14,IF(OR($B4312=$L$9,$L$9=Tabel!$J$7),IF($A4312='Input en resultaten'!N$2,IF(OR($E4312='Input en resultaten'!C$6,'Input en resultaten'!C$6=Tabel!$J$25),$F4312)))))</f>
        <v>0</v>
      </c>
    </row>
    <row r="4313" spans="1:9" x14ac:dyDescent="0.3">
      <c r="A4313">
        <v>2030</v>
      </c>
      <c r="B4313" t="s">
        <v>12</v>
      </c>
      <c r="C4313" t="s">
        <v>3</v>
      </c>
      <c r="D4313" t="s">
        <v>15</v>
      </c>
      <c r="E4313">
        <v>120</v>
      </c>
      <c r="F4313">
        <v>0.592698293313625</v>
      </c>
      <c r="H4313" t="b">
        <f>IF($D4313='Input en resultaten'!B$5,IF($C4313=M$14,IF(OR($B4313=$L$9,$L$9=Tabel!$J$7),IF($A4313='Input en resultaten'!M$2,IF(OR($E4313='Input en resultaten'!B$6,'Input en resultaten'!B$6=Tabel!$J$25),$F4313)))))</f>
        <v>0</v>
      </c>
      <c r="I4313" t="b">
        <f>IF($D4313='Input en resultaten'!C$5,IF($C4313=N$14,IF(OR($B4313=$L$9,$L$9=Tabel!$J$7),IF($A4313='Input en resultaten'!N$2,IF(OR($E4313='Input en resultaten'!C$6,'Input en resultaten'!C$6=Tabel!$J$25),$F4313)))))</f>
        <v>0</v>
      </c>
    </row>
    <row r="4314" spans="1:9" x14ac:dyDescent="0.3">
      <c r="A4314">
        <v>2030</v>
      </c>
      <c r="B4314" t="s">
        <v>12</v>
      </c>
      <c r="C4314" t="s">
        <v>1</v>
      </c>
      <c r="D4314" t="s">
        <v>16</v>
      </c>
      <c r="E4314">
        <v>120</v>
      </c>
      <c r="F4314" s="1">
        <v>4.5688281644559603E-7</v>
      </c>
      <c r="H4314" t="b">
        <f>IF($D4314='Input en resultaten'!B$5,IF($C4314=M$14,IF(OR($B4314=$L$9,$L$9=Tabel!$J$7),IF($A4314='Input en resultaten'!M$2,IF(OR($E4314='Input en resultaten'!B$6,'Input en resultaten'!B$6=Tabel!$J$25),$F4314)))))</f>
        <v>0</v>
      </c>
      <c r="I4314" t="b">
        <f>IF($D4314='Input en resultaten'!C$5,IF($C4314=N$14,IF(OR($B4314=$L$9,$L$9=Tabel!$J$7),IF($A4314='Input en resultaten'!N$2,IF(OR($E4314='Input en resultaten'!C$6,'Input en resultaten'!C$6=Tabel!$J$25),$F4314)))))</f>
        <v>0</v>
      </c>
    </row>
    <row r="4315" spans="1:9" x14ac:dyDescent="0.3">
      <c r="A4315">
        <v>2030</v>
      </c>
      <c r="B4315" t="s">
        <v>12</v>
      </c>
      <c r="C4315" t="s">
        <v>3</v>
      </c>
      <c r="D4315" t="s">
        <v>16</v>
      </c>
      <c r="E4315">
        <v>120</v>
      </c>
      <c r="F4315" s="1">
        <v>1.62055437391287E-6</v>
      </c>
      <c r="H4315" t="b">
        <f>IF($D4315='Input en resultaten'!B$5,IF($C4315=M$14,IF(OR($B4315=$L$9,$L$9=Tabel!$J$7),IF($A4315='Input en resultaten'!M$2,IF(OR($E4315='Input en resultaten'!B$6,'Input en resultaten'!B$6=Tabel!$J$25),$F4315)))))</f>
        <v>0</v>
      </c>
      <c r="I4315" t="b">
        <f>IF($D4315='Input en resultaten'!C$5,IF($C4315=N$14,IF(OR($B4315=$L$9,$L$9=Tabel!$J$7),IF($A4315='Input en resultaten'!N$2,IF(OR($E4315='Input en resultaten'!C$6,'Input en resultaten'!C$6=Tabel!$J$25),$F4315)))))</f>
        <v>0</v>
      </c>
    </row>
    <row r="4316" spans="1:9" x14ac:dyDescent="0.3">
      <c r="A4316">
        <v>2030</v>
      </c>
      <c r="B4316" t="s">
        <v>13</v>
      </c>
      <c r="C4316" t="s">
        <v>1</v>
      </c>
      <c r="D4316" t="s">
        <v>14</v>
      </c>
      <c r="E4316">
        <v>120</v>
      </c>
      <c r="F4316">
        <v>0.19887585216602099</v>
      </c>
      <c r="H4316" t="b">
        <f>IF($D4316='Input en resultaten'!B$5,IF($C4316=M$14,IF(OR($B4316=$L$9,$L$9=Tabel!$J$7),IF($A4316='Input en resultaten'!M$2,IF(OR($E4316='Input en resultaten'!B$6,'Input en resultaten'!B$6=Tabel!$J$25),$F4316)))))</f>
        <v>0</v>
      </c>
      <c r="I4316" t="b">
        <f>IF($D4316='Input en resultaten'!C$5,IF($C4316=N$14,IF(OR($B4316=$L$9,$L$9=Tabel!$J$7),IF($A4316='Input en resultaten'!N$2,IF(OR($E4316='Input en resultaten'!C$6,'Input en resultaten'!C$6=Tabel!$J$25),$F4316)))))</f>
        <v>0</v>
      </c>
    </row>
    <row r="4317" spans="1:9" x14ac:dyDescent="0.3">
      <c r="A4317">
        <v>2030</v>
      </c>
      <c r="B4317" t="s">
        <v>13</v>
      </c>
      <c r="C4317" t="s">
        <v>3</v>
      </c>
      <c r="D4317" t="s">
        <v>14</v>
      </c>
      <c r="E4317">
        <v>120</v>
      </c>
      <c r="F4317">
        <v>0.58284218927665699</v>
      </c>
      <c r="H4317" t="b">
        <f>IF($D4317='Input en resultaten'!B$5,IF($C4317=M$14,IF(OR($B4317=$L$9,$L$9=Tabel!$J$7),IF($A4317='Input en resultaten'!M$2,IF(OR($E4317='Input en resultaten'!B$6,'Input en resultaten'!B$6=Tabel!$J$25),$F4317)))))</f>
        <v>0</v>
      </c>
      <c r="I4317" t="b">
        <f>IF($D4317='Input en resultaten'!C$5,IF($C4317=N$14,IF(OR($B4317=$L$9,$L$9=Tabel!$J$7),IF($A4317='Input en resultaten'!N$2,IF(OR($E4317='Input en resultaten'!C$6,'Input en resultaten'!C$6=Tabel!$J$25),$F4317)))))</f>
        <v>0</v>
      </c>
    </row>
    <row r="4318" spans="1:9" x14ac:dyDescent="0.3">
      <c r="A4318">
        <v>2030</v>
      </c>
      <c r="B4318" t="s">
        <v>13</v>
      </c>
      <c r="C4318" t="s">
        <v>1</v>
      </c>
      <c r="D4318" t="s">
        <v>15</v>
      </c>
      <c r="E4318">
        <v>120</v>
      </c>
      <c r="F4318">
        <v>0.19749945291129201</v>
      </c>
      <c r="H4318" t="b">
        <f>IF($D4318='Input en resultaten'!B$5,IF($C4318=M$14,IF(OR($B4318=$L$9,$L$9=Tabel!$J$7),IF($A4318='Input en resultaten'!M$2,IF(OR($E4318='Input en resultaten'!B$6,'Input en resultaten'!B$6=Tabel!$J$25),$F4318)))))</f>
        <v>0</v>
      </c>
      <c r="I4318" t="b">
        <f>IF($D4318='Input en resultaten'!C$5,IF($C4318=N$14,IF(OR($B4318=$L$9,$L$9=Tabel!$J$7),IF($A4318='Input en resultaten'!N$2,IF(OR($E4318='Input en resultaten'!C$6,'Input en resultaten'!C$6=Tabel!$J$25),$F4318)))))</f>
        <v>0</v>
      </c>
    </row>
    <row r="4319" spans="1:9" x14ac:dyDescent="0.3">
      <c r="A4319">
        <v>2030</v>
      </c>
      <c r="B4319" t="s">
        <v>13</v>
      </c>
      <c r="C4319" t="s">
        <v>3</v>
      </c>
      <c r="D4319" t="s">
        <v>15</v>
      </c>
      <c r="E4319">
        <v>120</v>
      </c>
      <c r="F4319">
        <v>0.56901034071218404</v>
      </c>
      <c r="H4319" t="b">
        <f>IF($D4319='Input en resultaten'!B$5,IF($C4319=M$14,IF(OR($B4319=$L$9,$L$9=Tabel!$J$7),IF($A4319='Input en resultaten'!M$2,IF(OR($E4319='Input en resultaten'!B$6,'Input en resultaten'!B$6=Tabel!$J$25),$F4319)))))</f>
        <v>0</v>
      </c>
      <c r="I4319" t="b">
        <f>IF($D4319='Input en resultaten'!C$5,IF($C4319=N$14,IF(OR($B4319=$L$9,$L$9=Tabel!$J$7),IF($A4319='Input en resultaten'!N$2,IF(OR($E4319='Input en resultaten'!C$6,'Input en resultaten'!C$6=Tabel!$J$25),$F4319)))))</f>
        <v>0</v>
      </c>
    </row>
    <row r="4320" spans="1:9" x14ac:dyDescent="0.3">
      <c r="A4320">
        <v>2030</v>
      </c>
      <c r="B4320" t="s">
        <v>13</v>
      </c>
      <c r="C4320" t="s">
        <v>1</v>
      </c>
      <c r="D4320" t="s">
        <v>16</v>
      </c>
      <c r="E4320">
        <v>120</v>
      </c>
      <c r="F4320" s="1">
        <v>5.9181253107891597E-7</v>
      </c>
      <c r="H4320" t="b">
        <f>IF($D4320='Input en resultaten'!B$5,IF($C4320=M$14,IF(OR($B4320=$L$9,$L$9=Tabel!$J$7),IF($A4320='Input en resultaten'!M$2,IF(OR($E4320='Input en resultaten'!B$6,'Input en resultaten'!B$6=Tabel!$J$25),$F4320)))))</f>
        <v>0</v>
      </c>
      <c r="I4320" t="b">
        <f>IF($D4320='Input en resultaten'!C$5,IF($C4320=N$14,IF(OR($B4320=$L$9,$L$9=Tabel!$J$7),IF($A4320='Input en resultaten'!N$2,IF(OR($E4320='Input en resultaten'!C$6,'Input en resultaten'!C$6=Tabel!$J$25),$F4320)))))</f>
        <v>0</v>
      </c>
    </row>
    <row r="4321" spans="1:9" x14ac:dyDescent="0.3">
      <c r="A4321">
        <v>2030</v>
      </c>
      <c r="B4321" t="s">
        <v>13</v>
      </c>
      <c r="C4321" t="s">
        <v>3</v>
      </c>
      <c r="D4321" t="s">
        <v>16</v>
      </c>
      <c r="E4321">
        <v>120</v>
      </c>
      <c r="F4321" s="1">
        <v>1.5666661648523699E-6</v>
      </c>
      <c r="H4321" t="b">
        <f>IF($D4321='Input en resultaten'!B$5,IF($C4321=M$14,IF(OR($B4321=$L$9,$L$9=Tabel!$J$7),IF($A4321='Input en resultaten'!M$2,IF(OR($E4321='Input en resultaten'!B$6,'Input en resultaten'!B$6=Tabel!$J$25),$F4321)))))</f>
        <v>0</v>
      </c>
      <c r="I4321" t="b">
        <f>IF($D4321='Input en resultaten'!C$5,IF($C4321=N$14,IF(OR($B4321=$L$9,$L$9=Tabel!$J$7),IF($A4321='Input en resultaten'!N$2,IF(OR($E4321='Input en resultaten'!C$6,'Input en resultaten'!C$6=Tabel!$J$25),$F4321)))))</f>
        <v>0</v>
      </c>
    </row>
  </sheetData>
  <sheetProtection algorithmName="SHA-512" hashValue="AEVzzJ1q7UCMGe0G0f2b60vVkzfoOsu1rd4owr7y70ugVR5CW8KmvyWMUpg5NgJk2pIJy81K1UbdpwDkuHvrGg==" saltValue="oOMew9jzON/42gtYp7c1xA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Input en resultaten</vt:lpstr>
      <vt:lpstr>Tabel</vt:lpstr>
    </vt:vector>
  </TitlesOfParts>
  <Company>VITO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Lefebvre</dc:creator>
  <cp:lastModifiedBy>Longueville Sofie</cp:lastModifiedBy>
  <dcterms:created xsi:type="dcterms:W3CDTF">2024-04-30T10:56:18Z</dcterms:created>
  <dcterms:modified xsi:type="dcterms:W3CDTF">2024-06-07T06:48:08Z</dcterms:modified>
</cp:coreProperties>
</file>